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My Documents\Veřejné osvětlení\4. ETAPA\VZ - podklady\Final podklady\"/>
    </mc:Choice>
  </mc:AlternateContent>
  <bookViews>
    <workbookView xWindow="0" yWindow="0" windowWidth="28800" windowHeight="12000"/>
  </bookViews>
  <sheets>
    <sheet name="Rozpoče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MAIN__">#REF!</definedName>
    <definedName name="__MAIN2__">#REF!</definedName>
    <definedName name="__MAIN3__">#REF!</definedName>
    <definedName name="__T0__">#REF!</definedName>
    <definedName name="__T1__">#REF!</definedName>
    <definedName name="__T2__">#REF!</definedName>
    <definedName name="__T3__">#REF!</definedName>
    <definedName name="__T4__">#REF!</definedName>
    <definedName name="__T5__">#REF!</definedName>
    <definedName name="__TE0__">#REF!</definedName>
    <definedName name="__TE1__">#REF!</definedName>
    <definedName name="__TE2__">#REF!</definedName>
    <definedName name="__TR0__">#REF!</definedName>
    <definedName name="__TR1__">#REF!</definedName>
    <definedName name="__TR2__">#REF!</definedName>
    <definedName name="__TR3__">#REF!</definedName>
    <definedName name="_10DPHZS_5_1">#REF!</definedName>
    <definedName name="_11Elektro_4_1">#REF!</definedName>
    <definedName name="_12Elektro_5_1">#REF!</definedName>
    <definedName name="_13EmailZpracovatele_4_1">#REF!</definedName>
    <definedName name="_14EmailZpracovatele_5_1">#REF!</definedName>
    <definedName name="_17Excel_BuiltIn__FilterDatabase_5_1">#REF!</definedName>
    <definedName name="_1CenaCelkemVcetneDPH_4_1">#REF!</definedName>
    <definedName name="_20Excel_BuiltIn__FilterDatabase_6_1">#REF!</definedName>
    <definedName name="_21Excel_BuiltIn_Database_1">#REF!</definedName>
    <definedName name="_22Izolace_4_1">#REF!</definedName>
    <definedName name="_23Izolace_5_1">#REF!</definedName>
    <definedName name="_24Jmeno_4_1">#REF!</definedName>
    <definedName name="_25Jmeno_5_1">#REF!</definedName>
    <definedName name="_26Montaz_4_1">#REF!</definedName>
    <definedName name="_27Montaz_5_1">#REF!</definedName>
    <definedName name="_28Nabytek_4_1">#REF!</definedName>
    <definedName name="_29Nabytek_5_1">#REF!</definedName>
    <definedName name="_2CenaCelkemVcetneDPH_5_1">#REF!</definedName>
    <definedName name="_30Ostatni_4_1">#REF!</definedName>
    <definedName name="_31Ostatni_5_1">#REF!</definedName>
    <definedName name="_32PlatebniPodminkyAJ_4_1">#REF!</definedName>
    <definedName name="_33PlatebniPodminkyAJ_5_1">#REF!</definedName>
    <definedName name="_34PlatebniPodminkyCZ_4_1">#REF!</definedName>
    <definedName name="_35PlatebniPodminkyCZ_5_1">#REF!</definedName>
    <definedName name="_36PlatnostNabidky_4_1">#REF!</definedName>
    <definedName name="_37PlatnostNabidky_5_1">#REF!</definedName>
    <definedName name="_38Rekapitulace_4_1">#REF!</definedName>
    <definedName name="_39Rekapitulace_5_1">#REF!</definedName>
    <definedName name="_3CisloNabidky_4_1">#REF!</definedName>
    <definedName name="_40Smlouva_4_1">#REF!</definedName>
    <definedName name="_41Smlouva_5_1">#REF!</definedName>
    <definedName name="_42Stredisko_4_1">#REF!</definedName>
    <definedName name="_43Stredisko_5_1">#REF!</definedName>
    <definedName name="_44Telefon_4_1">#REF!</definedName>
    <definedName name="_45Telefon_5_1">#REF!</definedName>
    <definedName name="_46TerminDodani_4_1">#REF!</definedName>
    <definedName name="_47TerminDodani_5_1">#REF!</definedName>
    <definedName name="_48TextVlastniAJ_4_1">#REF!</definedName>
    <definedName name="_49TextVlastniAJ_5_1">#REF!</definedName>
    <definedName name="_4CisloNabidky_5_1">#REF!</definedName>
    <definedName name="_50TextVlastniCZ_4_1">#REF!</definedName>
    <definedName name="_51TextVlastniCZ_5_1">#REF!</definedName>
    <definedName name="_52Zakaznik_4_1">#REF!</definedName>
    <definedName name="_53Zakaznik_5_1">#REF!</definedName>
    <definedName name="_54Zaloha_4_1">#REF!</definedName>
    <definedName name="_55Zaloha_5_1">#REF!</definedName>
    <definedName name="_56ZalohaCelkem_4_1">#REF!</definedName>
    <definedName name="_57ZalohaCelkem_5_1">#REF!</definedName>
    <definedName name="_58ZalohaRemove_4_1">#REF!</definedName>
    <definedName name="_59ZalohaRemove_5_1">#REF!</definedName>
    <definedName name="_5Dodatek_4_1">#REF!</definedName>
    <definedName name="_60ZarucniLhuta_4_1">#REF!</definedName>
    <definedName name="_61ZarucniLhuta_5_1">#REF!</definedName>
    <definedName name="_6Dodatek_5_1">#REF!</definedName>
    <definedName name="_7DPHSS_4_1">#REF!</definedName>
    <definedName name="_8DPHSS_5_1">#REF!</definedName>
    <definedName name="_9DPHZS_4_1">#REF!</definedName>
    <definedName name="_BPK1">NA()</definedName>
    <definedName name="_BPK2">NA()</definedName>
    <definedName name="_BPK3">NA()</definedName>
    <definedName name="_Fill" hidden="1">#REF!</definedName>
    <definedName name="_obl11">#REF!</definedName>
    <definedName name="_obl12">#REF!</definedName>
    <definedName name="_obl13">#REF!</definedName>
    <definedName name="_obl14">#REF!</definedName>
    <definedName name="_obl15">#REF!</definedName>
    <definedName name="_obl16">#REF!</definedName>
    <definedName name="_obl17">#REF!</definedName>
    <definedName name="_obl1710">#REF!</definedName>
    <definedName name="_obl1711">#REF!</definedName>
    <definedName name="_obl1712">#REF!</definedName>
    <definedName name="_obl1713">#REF!</definedName>
    <definedName name="_obl1714">#REF!</definedName>
    <definedName name="_obl1715">#REF!</definedName>
    <definedName name="_obl1716">#REF!</definedName>
    <definedName name="_obl1717">#REF!</definedName>
    <definedName name="_obl1718">#REF!</definedName>
    <definedName name="_obl1719">#REF!</definedName>
    <definedName name="_obl173">#REF!</definedName>
    <definedName name="_obl174">#REF!</definedName>
    <definedName name="_obl175">#REF!</definedName>
    <definedName name="_obl176">#REF!</definedName>
    <definedName name="_obl177">#REF!</definedName>
    <definedName name="_obl178">#REF!</definedName>
    <definedName name="_obl179">#REF!</definedName>
    <definedName name="_obl18">#REF!</definedName>
    <definedName name="_obl181">#REF!</definedName>
    <definedName name="_obl1816">#REF!</definedName>
    <definedName name="_obl1820">#REF!</definedName>
    <definedName name="_obl1821">#REF!</definedName>
    <definedName name="_obl1822">#REF!</definedName>
    <definedName name="_obl1823">#REF!</definedName>
    <definedName name="_obl1824">#REF!</definedName>
    <definedName name="_obl1825">#REF!</definedName>
    <definedName name="_obl1826">#REF!</definedName>
    <definedName name="_obl1827">#REF!</definedName>
    <definedName name="_obl1828">#REF!</definedName>
    <definedName name="_obl1829">#REF!</definedName>
    <definedName name="_obl183">#REF!</definedName>
    <definedName name="_obl1831">#REF!</definedName>
    <definedName name="_obl1832">#REF!</definedName>
    <definedName name="_obl184">#REF!</definedName>
    <definedName name="_obl185">#REF!</definedName>
    <definedName name="_obl186">#REF!</definedName>
    <definedName name="_obl187">#REF!</definedName>
    <definedName name="_sk10">#REF!</definedName>
    <definedName name="_sk11">#REF!</definedName>
    <definedName name="a">#REF!</definedName>
    <definedName name="aaa">#REF!</definedName>
    <definedName name="AE">#REF!</definedName>
    <definedName name="AKCE">#REF!</definedName>
    <definedName name="AL_obvodový_plášť">'[1]SO 11.1A Výkaz výměr'!#REF!</definedName>
    <definedName name="AXA_4097">#REF!</definedName>
    <definedName name="AXA_4097_10">#REF!</definedName>
    <definedName name="AXA_4097_5">#REF!</definedName>
    <definedName name="AXA_4097_6">#REF!</definedName>
    <definedName name="AXA_4097_7">#REF!</definedName>
    <definedName name="AXA_4097_9">#REF!</definedName>
    <definedName name="AXA_8193">#REF!</definedName>
    <definedName name="AXA_8193_10">#REF!</definedName>
    <definedName name="AXA_8193_5">#REF!</definedName>
    <definedName name="AXA_8193_6">#REF!</definedName>
    <definedName name="AXA_8193_7">#REF!</definedName>
    <definedName name="AXA_8193_9">#REF!</definedName>
    <definedName name="AXA_8194">#REF!</definedName>
    <definedName name="AXA_8194_10">#REF!</definedName>
    <definedName name="AXA_8194_5">#REF!</definedName>
    <definedName name="AXA_8194_6">#REF!</definedName>
    <definedName name="AXA_8194_7">#REF!</definedName>
    <definedName name="AXA_8194_9">#REF!</definedName>
    <definedName name="AXA_8195">#REF!</definedName>
    <definedName name="AXA_8195_10">#REF!</definedName>
    <definedName name="AXA_8195_5">#REF!</definedName>
    <definedName name="AXA_8195_6">#REF!</definedName>
    <definedName name="AXA_8195_7">#REF!</definedName>
    <definedName name="AXA_8195_9">#REF!</definedName>
    <definedName name="b">'[2]Krycí list'!$A$4</definedName>
    <definedName name="battab">#REF!</definedName>
    <definedName name="Battzeit">#REF!</definedName>
    <definedName name="Báze_Al">#REF!</definedName>
    <definedName name="Báze_Cu">#REF!</definedName>
    <definedName name="BEZNE_PRACE">#REF!</definedName>
    <definedName name="bghrerr">#REF!</definedName>
    <definedName name="bhvfdgvf">#REF!</definedName>
    <definedName name="BOURANI">#REF!</definedName>
    <definedName name="BS10_E9">#REF!</definedName>
    <definedName name="BS11_G_">#REF!</definedName>
    <definedName name="BS12_04">#REF!</definedName>
    <definedName name="BS12_06">#REF!</definedName>
    <definedName name="BS12_08">#REF!</definedName>
    <definedName name="BS13_04">#REF!</definedName>
    <definedName name="BS13_04Z">#REF!</definedName>
    <definedName name="BS13_06">#REF!</definedName>
    <definedName name="BS13_06Z">#REF!</definedName>
    <definedName name="BS13_08">#REF!</definedName>
    <definedName name="BS13_08Z">#REF!</definedName>
    <definedName name="BS14_04">#REF!</definedName>
    <definedName name="BS14_06">#REF!</definedName>
    <definedName name="BS14_08">#REF!</definedName>
    <definedName name="BS16_1">#REF!</definedName>
    <definedName name="BS16_1_F">#REF!</definedName>
    <definedName name="BS16_1Z">#REF!</definedName>
    <definedName name="BS16_1Z_F">#REF!</definedName>
    <definedName name="BS17_05">#REF!</definedName>
    <definedName name="BS17_06">#REF!</definedName>
    <definedName name="BS17_08">#REF!</definedName>
    <definedName name="BS19_04">#REF!</definedName>
    <definedName name="BS19_06">#REF!</definedName>
    <definedName name="BS19_08">#REF!</definedName>
    <definedName name="bxb_222222">[3]stavební!$D:$D</definedName>
    <definedName name="C_">#REF!</definedName>
    <definedName name="CDopočet_Al">#REF!</definedName>
    <definedName name="CDopočet_Cu">#REF!</definedName>
    <definedName name="CDopočet_EUR">#REF!</definedName>
    <definedName name="CEKEJ">#REF!</definedName>
    <definedName name="CelkemNetto">#REF!</definedName>
    <definedName name="CelkemRecyklaceNetto">#REF!</definedName>
    <definedName name="celkrozp">#REF!</definedName>
    <definedName name="Cena">#REF!</definedName>
    <definedName name="Cena1">#REF!</definedName>
    <definedName name="Cena2">#REF!</definedName>
    <definedName name="Cena3">#REF!</definedName>
    <definedName name="Cena4">#REF!</definedName>
    <definedName name="Cena5">#REF!</definedName>
    <definedName name="Cena6">#REF!</definedName>
    <definedName name="Cena7">#REF!</definedName>
    <definedName name="Cena8">#REF!</definedName>
    <definedName name="CenaCelkemVcetneDPH">#REF!</definedName>
    <definedName name="CenaCelkemVcetneDPH_10">#REF!</definedName>
    <definedName name="CenaCelkemVcetneDPH_11">#REF!</definedName>
    <definedName name="CenaCelkemVcetneDPH_12">#REF!</definedName>
    <definedName name="CenaCelkemVcetneDPH_3">#REF!</definedName>
    <definedName name="CenaCelkemVcetneDPH_3_10">#REF!</definedName>
    <definedName name="CenaCelkemVcetneDPH_3_11">#REF!</definedName>
    <definedName name="CenaCelkemVcetneDPH_3_12">#REF!</definedName>
    <definedName name="CenaCelkemVcetneDPH_3_4">#REF!</definedName>
    <definedName name="CenaCelkemVcetneDPH_3_5">#REF!</definedName>
    <definedName name="CenaCelkemVcetneDPH_3_6">#REF!</definedName>
    <definedName name="CenaCelkemVcetneDPH_3_7">#REF!</definedName>
    <definedName name="CenaCelkemVcetneDPH_3_9">#REF!</definedName>
    <definedName name="CenaCelkemVcetneDPH_4">#REF!</definedName>
    <definedName name="CenaCelkemVcetneDPH_4_10">#REF!</definedName>
    <definedName name="CenaCelkemVcetneDPH_4_11">#REF!</definedName>
    <definedName name="CenaCelkemVcetneDPH_4_12">#REF!</definedName>
    <definedName name="CenaCelkemVcetneDPH_4_4">#REF!</definedName>
    <definedName name="CenaCelkemVcetneDPH_4_5">#REF!</definedName>
    <definedName name="CenaCelkemVcetneDPH_4_6">#REF!</definedName>
    <definedName name="CenaCelkemVcetneDPH_4_7">#REF!</definedName>
    <definedName name="CenaCelkemVcetneDPH_4_9">#REF!</definedName>
    <definedName name="CenaCelkemVcetneDPH_5">#REF!</definedName>
    <definedName name="CenaCelkemVcetneDPH_5_10">#REF!</definedName>
    <definedName name="CenaCelkemVcetneDPH_5_11">#REF!</definedName>
    <definedName name="CenaCelkemVcetneDPH_5_12">#REF!</definedName>
    <definedName name="CenaCelkemVcetneDPH_5_4">#REF!</definedName>
    <definedName name="CenaCelkemVcetneDPH_5_5">#REF!</definedName>
    <definedName name="CenaCelkemVcetneDPH_5_6">#REF!</definedName>
    <definedName name="CenaCelkemVcetneDPH_5_7">#REF!</definedName>
    <definedName name="CenaCelkemVcetneDPH_5_9">#REF!</definedName>
    <definedName name="CenaCelkemVcetneDPH_6">#REF!</definedName>
    <definedName name="CenaCelkemVcetneDPH_7">#REF!</definedName>
    <definedName name="CenaCelkemVcetneDPH_9">#REF!</definedName>
    <definedName name="cif">#REF!</definedName>
    <definedName name="CisloNabidky">#REF!</definedName>
    <definedName name="CisloNabidky_10">#REF!</definedName>
    <definedName name="CisloNabidky_11">#REF!</definedName>
    <definedName name="CisloNabidky_12">#REF!</definedName>
    <definedName name="CisloNabidky_3">#REF!</definedName>
    <definedName name="CisloNabidky_3_10">#REF!</definedName>
    <definedName name="CisloNabidky_3_11">#REF!</definedName>
    <definedName name="CisloNabidky_3_12">#REF!</definedName>
    <definedName name="CisloNabidky_3_4">#REF!</definedName>
    <definedName name="CisloNabidky_3_5">#REF!</definedName>
    <definedName name="CisloNabidky_3_6">#REF!</definedName>
    <definedName name="CisloNabidky_3_7">#REF!</definedName>
    <definedName name="CisloNabidky_3_9">#REF!</definedName>
    <definedName name="CisloNabidky_4">#REF!</definedName>
    <definedName name="CisloNabidky_4_10">#REF!</definedName>
    <definedName name="CisloNabidky_4_11">#REF!</definedName>
    <definedName name="CisloNabidky_4_12">#REF!</definedName>
    <definedName name="CisloNabidky_4_4">#REF!</definedName>
    <definedName name="CisloNabidky_4_5">#REF!</definedName>
    <definedName name="CisloNabidky_4_6">#REF!</definedName>
    <definedName name="CisloNabidky_4_7">#REF!</definedName>
    <definedName name="CisloNabidky_4_9">#REF!</definedName>
    <definedName name="CisloNabidky_5">#REF!</definedName>
    <definedName name="CisloNabidky_5_10">#REF!</definedName>
    <definedName name="CisloNabidky_5_11">#REF!</definedName>
    <definedName name="CisloNabidky_5_12">#REF!</definedName>
    <definedName name="CisloNabidky_5_4">#REF!</definedName>
    <definedName name="CisloNabidky_5_5">#REF!</definedName>
    <definedName name="CisloNabidky_5_6">#REF!</definedName>
    <definedName name="CisloNabidky_5_7">#REF!</definedName>
    <definedName name="CisloNabidky_5_9">#REF!</definedName>
    <definedName name="CisloNabidky_6">#REF!</definedName>
    <definedName name="CisloNabidky_7">#REF!</definedName>
    <definedName name="CisloNabidky_9">#REF!</definedName>
    <definedName name="cisloobjektu">#REF!</definedName>
    <definedName name="cislostavby">NA()</definedName>
    <definedName name="Com.">#REF!</definedName>
    <definedName name="D">#REF!</definedName>
    <definedName name="_xlnm.Database">#REF!</definedName>
    <definedName name="Databáze_MI">#REF!</definedName>
    <definedName name="Datum">NA()</definedName>
    <definedName name="dfdaf">#REF!</definedName>
    <definedName name="Dil">NA()</definedName>
    <definedName name="Dispečink">[4]MaR!#REF!</definedName>
    <definedName name="DKGJSDGS">#REF!</definedName>
    <definedName name="Dodatek">#REF!</definedName>
    <definedName name="Dodatek_10">#REF!</definedName>
    <definedName name="Dodatek_11">#REF!</definedName>
    <definedName name="Dodatek_12">#REF!</definedName>
    <definedName name="Dodatek_3">#REF!</definedName>
    <definedName name="Dodatek_3_10">#REF!</definedName>
    <definedName name="Dodatek_3_11">#REF!</definedName>
    <definedName name="Dodatek_3_12">#REF!</definedName>
    <definedName name="Dodatek_3_4">#REF!</definedName>
    <definedName name="Dodatek_3_5">#REF!</definedName>
    <definedName name="Dodatek_3_6">#REF!</definedName>
    <definedName name="Dodatek_3_7">#REF!</definedName>
    <definedName name="Dodatek_3_9">#REF!</definedName>
    <definedName name="Dodatek_4">#REF!</definedName>
    <definedName name="Dodatek_4_10">#REF!</definedName>
    <definedName name="Dodatek_4_11">#REF!</definedName>
    <definedName name="Dodatek_4_12">#REF!</definedName>
    <definedName name="Dodatek_4_4">#REF!</definedName>
    <definedName name="Dodatek_4_5">#REF!</definedName>
    <definedName name="Dodatek_4_6">#REF!</definedName>
    <definedName name="Dodatek_4_7">#REF!</definedName>
    <definedName name="Dodatek_4_9">#REF!</definedName>
    <definedName name="Dodatek_5">#REF!</definedName>
    <definedName name="Dodatek_5_10">#REF!</definedName>
    <definedName name="Dodatek_5_11">#REF!</definedName>
    <definedName name="Dodatek_5_12">#REF!</definedName>
    <definedName name="Dodatek_5_4">#REF!</definedName>
    <definedName name="Dodatek_5_5">#REF!</definedName>
    <definedName name="Dodatek_5_6">#REF!</definedName>
    <definedName name="Dodatek_5_7">#REF!</definedName>
    <definedName name="Dodatek_5_9">#REF!</definedName>
    <definedName name="Dodatek_6">#REF!</definedName>
    <definedName name="Dodatek_7">#REF!</definedName>
    <definedName name="Dodatek_9">#REF!</definedName>
    <definedName name="Dodavka">NA()</definedName>
    <definedName name="Dodavka0">NA()</definedName>
    <definedName name="Dopočet_Al">#REF!</definedName>
    <definedName name="Dopočet_Cu">#REF!</definedName>
    <definedName name="Dopočet_EUR">#REF!</definedName>
    <definedName name="DPHSS">#REF!</definedName>
    <definedName name="DPHSS_10">#REF!</definedName>
    <definedName name="DPHSS_11">#REF!</definedName>
    <definedName name="DPHSS_12">#REF!</definedName>
    <definedName name="DPHSS_3">#REF!</definedName>
    <definedName name="DPHSS_3_10">#REF!</definedName>
    <definedName name="DPHSS_3_11">#REF!</definedName>
    <definedName name="DPHSS_3_12">#REF!</definedName>
    <definedName name="DPHSS_3_4">#REF!</definedName>
    <definedName name="DPHSS_3_5">#REF!</definedName>
    <definedName name="DPHSS_3_6">#REF!</definedName>
    <definedName name="DPHSS_3_7">#REF!</definedName>
    <definedName name="DPHSS_3_9">#REF!</definedName>
    <definedName name="DPHSS_4">#REF!</definedName>
    <definedName name="DPHSS_4_10">#REF!</definedName>
    <definedName name="DPHSS_4_11">#REF!</definedName>
    <definedName name="DPHSS_4_12">#REF!</definedName>
    <definedName name="DPHSS_4_4">#REF!</definedName>
    <definedName name="DPHSS_4_5">#REF!</definedName>
    <definedName name="DPHSS_4_6">#REF!</definedName>
    <definedName name="DPHSS_4_7">#REF!</definedName>
    <definedName name="DPHSS_4_9">#REF!</definedName>
    <definedName name="DPHSS_5">#REF!</definedName>
    <definedName name="DPHSS_5_10">#REF!</definedName>
    <definedName name="DPHSS_5_11">#REF!</definedName>
    <definedName name="DPHSS_5_12">#REF!</definedName>
    <definedName name="DPHSS_5_4">#REF!</definedName>
    <definedName name="DPHSS_5_5">#REF!</definedName>
    <definedName name="DPHSS_5_6">#REF!</definedName>
    <definedName name="DPHSS_5_7">#REF!</definedName>
    <definedName name="DPHSS_5_9">#REF!</definedName>
    <definedName name="DPHSS_6">#REF!</definedName>
    <definedName name="DPHSS_7">#REF!</definedName>
    <definedName name="DPHSS_9">#REF!</definedName>
    <definedName name="DPHZS">#REF!</definedName>
    <definedName name="DPHZS_10">#REF!</definedName>
    <definedName name="DPHZS_11">#REF!</definedName>
    <definedName name="DPHZS_12">#REF!</definedName>
    <definedName name="DPHZS_3">#REF!</definedName>
    <definedName name="DPHZS_3_10">#REF!</definedName>
    <definedName name="DPHZS_3_11">#REF!</definedName>
    <definedName name="DPHZS_3_12">#REF!</definedName>
    <definedName name="DPHZS_3_4">#REF!</definedName>
    <definedName name="DPHZS_3_5">#REF!</definedName>
    <definedName name="DPHZS_3_6">#REF!</definedName>
    <definedName name="DPHZS_3_7">#REF!</definedName>
    <definedName name="DPHZS_3_9">#REF!</definedName>
    <definedName name="DPHZS_4">#REF!</definedName>
    <definedName name="DPHZS_4_10">#REF!</definedName>
    <definedName name="DPHZS_4_11">#REF!</definedName>
    <definedName name="DPHZS_4_12">#REF!</definedName>
    <definedName name="DPHZS_4_4">#REF!</definedName>
    <definedName name="DPHZS_4_5">#REF!</definedName>
    <definedName name="DPHZS_4_6">#REF!</definedName>
    <definedName name="DPHZS_4_7">#REF!</definedName>
    <definedName name="DPHZS_4_9">#REF!</definedName>
    <definedName name="DPHZS_5">#REF!</definedName>
    <definedName name="DPHZS_5_10">#REF!</definedName>
    <definedName name="DPHZS_5_11">#REF!</definedName>
    <definedName name="DPHZS_5_12">#REF!</definedName>
    <definedName name="DPHZS_5_4">#REF!</definedName>
    <definedName name="DPHZS_5_5">#REF!</definedName>
    <definedName name="DPHZS_5_6">#REF!</definedName>
    <definedName name="DPHZS_5_7">#REF!</definedName>
    <definedName name="DPHZS_5_9">#REF!</definedName>
    <definedName name="DPHZS_6">#REF!</definedName>
    <definedName name="DPHZS_7">#REF!</definedName>
    <definedName name="DPHZS_9">#REF!</definedName>
    <definedName name="dsfbhbg">#REF!</definedName>
    <definedName name="E">#REF!</definedName>
    <definedName name="Elektro">#REF!</definedName>
    <definedName name="Elektro_10">#REF!</definedName>
    <definedName name="Elektro_11">#REF!</definedName>
    <definedName name="Elektro_12">#REF!</definedName>
    <definedName name="Elektro_3">#REF!</definedName>
    <definedName name="Elektro_3_10">#REF!</definedName>
    <definedName name="Elektro_3_11">#REF!</definedName>
    <definedName name="Elektro_3_12">#REF!</definedName>
    <definedName name="Elektro_3_4">#REF!</definedName>
    <definedName name="Elektro_3_5">#REF!</definedName>
    <definedName name="Elektro_3_6">#REF!</definedName>
    <definedName name="Elektro_3_7">#REF!</definedName>
    <definedName name="Elektro_3_9">#REF!</definedName>
    <definedName name="Elektro_4">#REF!</definedName>
    <definedName name="Elektro_4_10">#REF!</definedName>
    <definedName name="Elektro_4_11">#REF!</definedName>
    <definedName name="Elektro_4_12">#REF!</definedName>
    <definedName name="Elektro_4_4">#REF!</definedName>
    <definedName name="Elektro_4_5">#REF!</definedName>
    <definedName name="Elektro_4_6">#REF!</definedName>
    <definedName name="Elektro_4_7">#REF!</definedName>
    <definedName name="Elektro_4_9">#REF!</definedName>
    <definedName name="Elektro_5">#REF!</definedName>
    <definedName name="Elektro_5_10">#REF!</definedName>
    <definedName name="Elektro_5_11">#REF!</definedName>
    <definedName name="Elektro_5_12">#REF!</definedName>
    <definedName name="Elektro_5_4">#REF!</definedName>
    <definedName name="Elektro_5_5">#REF!</definedName>
    <definedName name="Elektro_5_6">#REF!</definedName>
    <definedName name="Elektro_5_7">#REF!</definedName>
    <definedName name="Elektro_5_9">#REF!</definedName>
    <definedName name="Elektro_6">#REF!</definedName>
    <definedName name="Elektro_7">#REF!</definedName>
    <definedName name="Elektro_9">#REF!</definedName>
    <definedName name="EmailZpracovatele">#REF!</definedName>
    <definedName name="EmailZpracovatele_10">#REF!</definedName>
    <definedName name="EmailZpracovatele_11">#REF!</definedName>
    <definedName name="EmailZpracovatele_12">#REF!</definedName>
    <definedName name="EmailZpracovatele_3">#REF!</definedName>
    <definedName name="EmailZpracovatele_3_10">#REF!</definedName>
    <definedName name="EmailZpracovatele_3_11">#REF!</definedName>
    <definedName name="EmailZpracovatele_3_12">#REF!</definedName>
    <definedName name="EmailZpracovatele_3_4">#REF!</definedName>
    <definedName name="EmailZpracovatele_3_5">#REF!</definedName>
    <definedName name="EmailZpracovatele_3_6">#REF!</definedName>
    <definedName name="EmailZpracovatele_3_7">#REF!</definedName>
    <definedName name="EmailZpracovatele_3_9">#REF!</definedName>
    <definedName name="EmailZpracovatele_4">#REF!</definedName>
    <definedName name="EmailZpracovatele_4_10">#REF!</definedName>
    <definedName name="EmailZpracovatele_4_11">#REF!</definedName>
    <definedName name="EmailZpracovatele_4_12">#REF!</definedName>
    <definedName name="EmailZpracovatele_4_4">#REF!</definedName>
    <definedName name="EmailZpracovatele_4_5">#REF!</definedName>
    <definedName name="EmailZpracovatele_4_6">#REF!</definedName>
    <definedName name="EmailZpracovatele_4_7">#REF!</definedName>
    <definedName name="EmailZpracovatele_4_9">#REF!</definedName>
    <definedName name="EmailZpracovatele_5">#REF!</definedName>
    <definedName name="EmailZpracovatele_5_10">#REF!</definedName>
    <definedName name="EmailZpracovatele_5_11">#REF!</definedName>
    <definedName name="EmailZpracovatele_5_12">#REF!</definedName>
    <definedName name="EmailZpracovatele_5_4">#REF!</definedName>
    <definedName name="EmailZpracovatele_5_5">#REF!</definedName>
    <definedName name="EmailZpracovatele_5_6">#REF!</definedName>
    <definedName name="EmailZpracovatele_5_7">#REF!</definedName>
    <definedName name="EmailZpracovatele_5_9">#REF!</definedName>
    <definedName name="EmailZpracovatele_6">#REF!</definedName>
    <definedName name="EmailZpracovatele_7">#REF!</definedName>
    <definedName name="EmailZpracovatele_9">#REF!</definedName>
    <definedName name="Est_copy_první">#REF!</definedName>
    <definedName name="Est_poslední">#REF!</definedName>
    <definedName name="Est_první">#REF!</definedName>
    <definedName name="EUR">#REF!</definedName>
    <definedName name="Excel_BuiltIn__FilterDatabase_11">#REF!</definedName>
    <definedName name="Excel_BuiltIn__FilterDatabase_15">#REF!</definedName>
    <definedName name="Excel_BuiltIn__FilterDatabase_1P">#REF!</definedName>
    <definedName name="Excel_BuiltIn__FilterDatabase_1PP">#REF!</definedName>
    <definedName name="Excel_BuiltIn__FilterDatabase_2">#REF!</definedName>
    <definedName name="Excel_BuiltIn__FilterDatabase_2_1">#REF!</definedName>
    <definedName name="Excel_BuiltIn__FilterDatabase_2_1_10">#REF!</definedName>
    <definedName name="Excel_BuiltIn__FilterDatabase_2_1_11">#REF!</definedName>
    <definedName name="Excel_BuiltIn__FilterDatabase_2_1_12">#REF!</definedName>
    <definedName name="Excel_BuiltIn__FilterDatabase_2_1_4">#REF!</definedName>
    <definedName name="Excel_BuiltIn__FilterDatabase_2_1_5">#REF!</definedName>
    <definedName name="Excel_BuiltIn__FilterDatabase_2_1_6">#REF!</definedName>
    <definedName name="Excel_BuiltIn__FilterDatabase_2_1_7">#REF!</definedName>
    <definedName name="Excel_BuiltIn__FilterDatabase_2_1_9">#REF!</definedName>
    <definedName name="Excel_BuiltIn__FilterDatabase_2P">#REF!</definedName>
    <definedName name="Excel_BuiltIn__FilterDatabase_2PP">#REF!</definedName>
    <definedName name="Excel_BuiltIn__FilterDatabase_3">#REF!</definedName>
    <definedName name="Excel_BuiltIn__FilterDatabase_3_1">#REF!</definedName>
    <definedName name="Excel_BuiltIn__FilterDatabase_3_1_1">"$#REF!.$#REF!$#REF!:$#REF!$#REF!"</definedName>
    <definedName name="Excel_BuiltIn__FilterDatabase_3P">#REF!</definedName>
    <definedName name="Excel_BuiltIn__FilterDatabase_3PP">#REF!</definedName>
    <definedName name="Excel_BuiltIn__FilterDatabase_4">#REF!</definedName>
    <definedName name="Excel_BuiltIn__FilterDatabase_4_1">"$#REF!.$#REF!$#REF!:$#REF!$#REF!"</definedName>
    <definedName name="Excel_BuiltIn__FilterDatabase_4P">#REF!</definedName>
    <definedName name="Excel_BuiltIn__FilterDatabase_5_1">#REF!</definedName>
    <definedName name="Excel_BuiltIn__FilterDatabase_6_1">"$#REF!.$#REF!$#REF!:$#REF!$#REF!"</definedName>
    <definedName name="Excel_BuiltIn__FilterDatabase_9">#REF!</definedName>
    <definedName name="Excel_BuiltIn__FilterDatabase_Gr">#REF!</definedName>
    <definedName name="Excel_BuiltIn_Database">#REF!</definedName>
    <definedName name="Excel_BuiltIn_Print_Area_1">#REF!</definedName>
    <definedName name="Excel_BuiltIn_Print_Area_10">#REF!</definedName>
    <definedName name="Excel_BuiltIn_Print_Area_23_1">#REF!</definedName>
    <definedName name="Excel_BuiltIn_Print_Area_3_1">#REF!</definedName>
    <definedName name="Excel_BuiltIn_Print_Area_5">#REF!</definedName>
    <definedName name="Excel_BuiltIn_Print_Area_6">#REF!</definedName>
    <definedName name="Excel_BuiltIn_Print_Area_7">#REF!</definedName>
    <definedName name="Excel_BuiltIn_Print_Area_9">#REF!</definedName>
    <definedName name="Excel_BuiltIn_Print_Titles_1_1">#REF!</definedName>
    <definedName name="Excel_BuiltIn_Print_Titles_10">#REF!</definedName>
    <definedName name="Excel_BuiltIn_Print_Titles_2_1">#REF!</definedName>
    <definedName name="Excel_BuiltIn_Print_Titles_4">#REF!</definedName>
    <definedName name="Excel_BuiltIn_Print_Titles_5">#REF!</definedName>
    <definedName name="Excel_BuiltIn_Print_Titles_5_1">#REF!</definedName>
    <definedName name="Excel_BuiltIn_Print_Titles_6">#REF!</definedName>
    <definedName name="Excel_BuiltIn_Print_Titles_7">#REF!</definedName>
    <definedName name="Excel_BuiltIn_Print_Titles_8">#REF!</definedName>
    <definedName name="Excel_BuiltIn_Print_Titles_9">#REF!</definedName>
    <definedName name="exter1">#REF!</definedName>
    <definedName name="_xlnm.Extract">#REF!</definedName>
    <definedName name="F">#REF!</definedName>
    <definedName name="G">#REF!</definedName>
    <definedName name="H">#REF!</definedName>
    <definedName name="HLAVICKA">#REF!</definedName>
    <definedName name="Hlavička">[4]MaR!#REF!</definedName>
    <definedName name="hovno">#REF!</definedName>
    <definedName name="HSV">NA()</definedName>
    <definedName name="HSV0">NA()</definedName>
    <definedName name="HVEZDY">#REF!</definedName>
    <definedName name="HZS">NA()</definedName>
    <definedName name="HZS0">NA()</definedName>
    <definedName name="I">#REF!</definedName>
    <definedName name="Integr_poslední">#REF!</definedName>
    <definedName name="inter1">#REF!</definedName>
    <definedName name="IZOLACE">#REF!</definedName>
    <definedName name="Izolace_10">#REF!</definedName>
    <definedName name="Izolace_11">#REF!</definedName>
    <definedName name="Izolace_12">#REF!</definedName>
    <definedName name="Izolace_3">#REF!</definedName>
    <definedName name="Izolace_3_10">#REF!</definedName>
    <definedName name="Izolace_3_11">#REF!</definedName>
    <definedName name="Izolace_3_12">#REF!</definedName>
    <definedName name="Izolace_3_4">#REF!</definedName>
    <definedName name="Izolace_3_5">#REF!</definedName>
    <definedName name="Izolace_3_6">#REF!</definedName>
    <definedName name="Izolace_3_7">#REF!</definedName>
    <definedName name="Izolace_3_9">#REF!</definedName>
    <definedName name="Izolace_4">#REF!</definedName>
    <definedName name="Izolace_4_10">#REF!</definedName>
    <definedName name="Izolace_4_11">#REF!</definedName>
    <definedName name="Izolace_4_12">#REF!</definedName>
    <definedName name="Izolace_4_4">#REF!</definedName>
    <definedName name="Izolace_4_5">#REF!</definedName>
    <definedName name="Izolace_4_6">#REF!</definedName>
    <definedName name="Izolace_4_7">#REF!</definedName>
    <definedName name="Izolace_4_9">#REF!</definedName>
    <definedName name="Izolace_5">#REF!</definedName>
    <definedName name="Izolace_5_10">#REF!</definedName>
    <definedName name="Izolace_5_11">#REF!</definedName>
    <definedName name="Izolace_5_12">#REF!</definedName>
    <definedName name="Izolace_5_4">#REF!</definedName>
    <definedName name="Izolace_5_5">#REF!</definedName>
    <definedName name="Izolace_5_6">#REF!</definedName>
    <definedName name="Izolace_5_7">#REF!</definedName>
    <definedName name="Izolace_5_9">#REF!</definedName>
    <definedName name="Izolace_6">#REF!</definedName>
    <definedName name="Izolace_7">#REF!</definedName>
    <definedName name="Izolace_9">#REF!</definedName>
    <definedName name="Izolace_akustické">'[1]SO 11.1A Výkaz výměr'!#REF!</definedName>
    <definedName name="Izolace_proti_vodě">'[1]SO 11.1A Výkaz výměr'!#REF!</definedName>
    <definedName name="J">#REF!</definedName>
    <definedName name="JKSO">#REF!</definedName>
    <definedName name="Jmeno">#REF!</definedName>
    <definedName name="Jmeno_10">#REF!</definedName>
    <definedName name="Jmeno_11">#REF!</definedName>
    <definedName name="Jmeno_12">#REF!</definedName>
    <definedName name="Jmeno_3">#REF!</definedName>
    <definedName name="Jmeno_3_10">#REF!</definedName>
    <definedName name="Jmeno_3_11">#REF!</definedName>
    <definedName name="Jmeno_3_12">#REF!</definedName>
    <definedName name="Jmeno_3_4">#REF!</definedName>
    <definedName name="Jmeno_3_5">#REF!</definedName>
    <definedName name="Jmeno_3_6">#REF!</definedName>
    <definedName name="Jmeno_3_7">#REF!</definedName>
    <definedName name="Jmeno_3_9">#REF!</definedName>
    <definedName name="Jmeno_4">#REF!</definedName>
    <definedName name="Jmeno_4_10">#REF!</definedName>
    <definedName name="Jmeno_4_11">#REF!</definedName>
    <definedName name="Jmeno_4_12">#REF!</definedName>
    <definedName name="Jmeno_4_4">#REF!</definedName>
    <definedName name="Jmeno_4_5">#REF!</definedName>
    <definedName name="Jmeno_4_6">#REF!</definedName>
    <definedName name="Jmeno_4_7">#REF!</definedName>
    <definedName name="Jmeno_4_9">#REF!</definedName>
    <definedName name="Jmeno_5">#REF!</definedName>
    <definedName name="Jmeno_5_10">#REF!</definedName>
    <definedName name="Jmeno_5_11">#REF!</definedName>
    <definedName name="Jmeno_5_12">#REF!</definedName>
    <definedName name="Jmeno_5_4">#REF!</definedName>
    <definedName name="Jmeno_5_5">#REF!</definedName>
    <definedName name="Jmeno_5_6">#REF!</definedName>
    <definedName name="Jmeno_5_7">#REF!</definedName>
    <definedName name="Jmeno_5_9">#REF!</definedName>
    <definedName name="Jmeno_6">#REF!</definedName>
    <definedName name="Jmeno_7">#REF!</definedName>
    <definedName name="Jmeno_9">#REF!</definedName>
    <definedName name="jzzuggt">#REF!</definedName>
    <definedName name="K">#REF!</definedName>
    <definedName name="KAN_DEMONT">#REF!</definedName>
    <definedName name="KAN_OPRAVY">#REF!</definedName>
    <definedName name="KANALIZACE">#REF!</definedName>
    <definedName name="Kod">#REF!</definedName>
    <definedName name="Kod1PP">#REF!</definedName>
    <definedName name="Komunikace">'[1]SO 11.1A Výkaz výměr'!#REF!</definedName>
    <definedName name="Konstrukce_klempířské">'[1]SO 11.1A Výkaz výměr'!#REF!</definedName>
    <definedName name="Konstrukce_tesařské">'[5]SO 51.4 Výkaz výměr'!#REF!</definedName>
    <definedName name="Konstrukce_truhlářské">'[1]SO 11.1A Výkaz výměr'!#REF!</definedName>
    <definedName name="Kovové_stavební_doplňkové_konstrukce">'[1]SO 11.1A Výkaz výměr'!#REF!</definedName>
    <definedName name="_xlnm.Criteria">#REF!</definedName>
    <definedName name="Kryt">#REF!</definedName>
    <definedName name="KSDK">'[5]SO 51.4 Výkaz výměr'!#REF!</definedName>
    <definedName name="L">#REF!</definedName>
    <definedName name="LKZ">#REF!</definedName>
    <definedName name="M">#REF!</definedName>
    <definedName name="Malby__tapety__nátěry__nástřiky">'[1]SO 11.1A Výkaz výměr'!#REF!</definedName>
    <definedName name="minkap">#REF!</definedName>
    <definedName name="MJ">#REF!</definedName>
    <definedName name="Mont">NA()</definedName>
    <definedName name="Montaz">#REF!</definedName>
    <definedName name="Montaz_10">#REF!</definedName>
    <definedName name="Montaz_11">#REF!</definedName>
    <definedName name="Montaz_12">#REF!</definedName>
    <definedName name="Montaz_3">#REF!</definedName>
    <definedName name="Montaz_3_10">#REF!</definedName>
    <definedName name="Montaz_3_11">#REF!</definedName>
    <definedName name="Montaz_3_12">#REF!</definedName>
    <definedName name="Montaz_3_4">#REF!</definedName>
    <definedName name="Montaz_3_5">#REF!</definedName>
    <definedName name="Montaz_3_6">#REF!</definedName>
    <definedName name="Montaz_3_7">#REF!</definedName>
    <definedName name="Montaz_3_9">#REF!</definedName>
    <definedName name="Montaz_4">#REF!</definedName>
    <definedName name="Montaz_4_10">#REF!</definedName>
    <definedName name="Montaz_4_11">#REF!</definedName>
    <definedName name="Montaz_4_12">#REF!</definedName>
    <definedName name="Montaz_4_4">#REF!</definedName>
    <definedName name="Montaz_4_5">#REF!</definedName>
    <definedName name="Montaz_4_6">#REF!</definedName>
    <definedName name="Montaz_4_7">#REF!</definedName>
    <definedName name="Montaz_4_9">#REF!</definedName>
    <definedName name="Montaz_5">#REF!</definedName>
    <definedName name="Montaz_5_10">#REF!</definedName>
    <definedName name="Montaz_5_11">#REF!</definedName>
    <definedName name="Montaz_5_12">#REF!</definedName>
    <definedName name="Montaz_5_4">#REF!</definedName>
    <definedName name="Montaz_5_5">#REF!</definedName>
    <definedName name="Montaz_5_6">#REF!</definedName>
    <definedName name="Montaz_5_7">#REF!</definedName>
    <definedName name="Montaz_5_9">#REF!</definedName>
    <definedName name="Montaz_6">#REF!</definedName>
    <definedName name="Montaz_7">#REF!</definedName>
    <definedName name="Montaz_9">#REF!</definedName>
    <definedName name="Montaz0">NA()</definedName>
    <definedName name="mts">#REF!</definedName>
    <definedName name="N">#REF!</definedName>
    <definedName name="Nab.">#REF!</definedName>
    <definedName name="NabProjekt">#REF!</definedName>
    <definedName name="Nabytek">#REF!</definedName>
    <definedName name="Nabytek_10">#REF!</definedName>
    <definedName name="Nabytek_11">#REF!</definedName>
    <definedName name="Nabytek_12">#REF!</definedName>
    <definedName name="Nabytek_3">#REF!</definedName>
    <definedName name="Nabytek_3_10">#REF!</definedName>
    <definedName name="Nabytek_3_11">#REF!</definedName>
    <definedName name="Nabytek_3_12">#REF!</definedName>
    <definedName name="Nabytek_3_4">#REF!</definedName>
    <definedName name="Nabytek_3_5">#REF!</definedName>
    <definedName name="Nabytek_3_6">#REF!</definedName>
    <definedName name="Nabytek_3_7">#REF!</definedName>
    <definedName name="Nabytek_3_9">#REF!</definedName>
    <definedName name="Nabytek_4">#REF!</definedName>
    <definedName name="Nabytek_4_10">#REF!</definedName>
    <definedName name="Nabytek_4_11">#REF!</definedName>
    <definedName name="Nabytek_4_12">#REF!</definedName>
    <definedName name="Nabytek_4_4">#REF!</definedName>
    <definedName name="Nabytek_4_5">#REF!</definedName>
    <definedName name="Nabytek_4_6">#REF!</definedName>
    <definedName name="Nabytek_4_7">#REF!</definedName>
    <definedName name="Nabytek_4_9">#REF!</definedName>
    <definedName name="Nabytek_5">#REF!</definedName>
    <definedName name="Nabytek_5_10">#REF!</definedName>
    <definedName name="Nabytek_5_11">#REF!</definedName>
    <definedName name="Nabytek_5_12">#REF!</definedName>
    <definedName name="Nabytek_5_4">#REF!</definedName>
    <definedName name="Nabytek_5_5">#REF!</definedName>
    <definedName name="Nabytek_5_6">#REF!</definedName>
    <definedName name="Nabytek_5_7">#REF!</definedName>
    <definedName name="Nabytek_5_9">#REF!</definedName>
    <definedName name="Nabytek_6">#REF!</definedName>
    <definedName name="Nabytek_7">#REF!</definedName>
    <definedName name="Nabytek_9">#REF!</definedName>
    <definedName name="Náhl.">#REF!</definedName>
    <definedName name="NATERY">#REF!</definedName>
    <definedName name="NazevDilu">NA()</definedName>
    <definedName name="nazevobjektu">#REF!</definedName>
    <definedName name="nazevstavby">NA()</definedName>
    <definedName name="_xlnm.Print_Titles">#REF!</definedName>
    <definedName name="NE">[6]List1!$18:$33,[6]List1!$39:$42,[6]List1!$44:$64,[6]List1!$71:$72,[6]List1!$122:$122,[6]List1!$133:$133</definedName>
    <definedName name="nnnn">[3]stavební!$C:$C</definedName>
    <definedName name="O">#REF!</definedName>
    <definedName name="obch_sleva">#REF!</definedName>
    <definedName name="Objednatel">NA()</definedName>
    <definedName name="Obklady_keramické">'[1]SO 11.1A Výkaz výměr'!#REF!</definedName>
    <definedName name="_xlnm.Print_Area" localSheetId="0">Rozpočet!$A$2:$H$47</definedName>
    <definedName name="oblast1">#REF!</definedName>
    <definedName name="okna_kotvy">#REF!</definedName>
    <definedName name="okna_kotvy_10">#REF!</definedName>
    <definedName name="okna_kotvy_11">#REF!</definedName>
    <definedName name="okna_kotvy_12">#REF!</definedName>
    <definedName name="okna_kotvy_4">#REF!</definedName>
    <definedName name="okna_kotvy_5">#REF!</definedName>
    <definedName name="okna_kotvy_6">#REF!</definedName>
    <definedName name="okna_kotvy_7">#REF!</definedName>
    <definedName name="okna_kotvy_9">#REF!</definedName>
    <definedName name="okna_montaz">#REF!</definedName>
    <definedName name="okna_montaz_10">#REF!</definedName>
    <definedName name="okna_montaz_11">#REF!</definedName>
    <definedName name="okna_montaz_12">#REF!</definedName>
    <definedName name="okna_montaz_4">#REF!</definedName>
    <definedName name="okna_montaz_5">#REF!</definedName>
    <definedName name="okna_montaz_6">#REF!</definedName>
    <definedName name="okna_montaz_7">#REF!</definedName>
    <definedName name="okna_montaz_9">#REF!</definedName>
    <definedName name="Ostatni">#REF!</definedName>
    <definedName name="Ostatni_10">#REF!</definedName>
    <definedName name="Ostatni_11">#REF!</definedName>
    <definedName name="Ostatni_12">#REF!</definedName>
    <definedName name="Ostatni_3">#REF!</definedName>
    <definedName name="Ostatni_3_10">#REF!</definedName>
    <definedName name="Ostatni_3_11">#REF!</definedName>
    <definedName name="Ostatni_3_12">#REF!</definedName>
    <definedName name="Ostatni_3_4">#REF!</definedName>
    <definedName name="Ostatni_3_5">#REF!</definedName>
    <definedName name="Ostatni_3_6">#REF!</definedName>
    <definedName name="Ostatni_3_7">#REF!</definedName>
    <definedName name="Ostatni_3_9">#REF!</definedName>
    <definedName name="Ostatni_4">#REF!</definedName>
    <definedName name="Ostatni_4_10">#REF!</definedName>
    <definedName name="Ostatni_4_11">#REF!</definedName>
    <definedName name="Ostatni_4_12">#REF!</definedName>
    <definedName name="Ostatni_4_4">#REF!</definedName>
    <definedName name="Ostatni_4_5">#REF!</definedName>
    <definedName name="Ostatni_4_6">#REF!</definedName>
    <definedName name="Ostatni_4_7">#REF!</definedName>
    <definedName name="Ostatni_4_9">#REF!</definedName>
    <definedName name="Ostatni_5">#REF!</definedName>
    <definedName name="Ostatni_5_10">#REF!</definedName>
    <definedName name="Ostatni_5_11">#REF!</definedName>
    <definedName name="Ostatni_5_12">#REF!</definedName>
    <definedName name="Ostatni_5_4">#REF!</definedName>
    <definedName name="Ostatni_5_5">#REF!</definedName>
    <definedName name="Ostatni_5_6">#REF!</definedName>
    <definedName name="Ostatni_5_7">#REF!</definedName>
    <definedName name="Ostatni_5_9">#REF!</definedName>
    <definedName name="Ostatni_6">#REF!</definedName>
    <definedName name="Ostatni_7">#REF!</definedName>
    <definedName name="Ostatni_9">#REF!</definedName>
    <definedName name="Ostatní_výrobky">'[5]SO 51.4 Výkaz výměr'!#REF!</definedName>
    <definedName name="P">#REF!</definedName>
    <definedName name="Pak.120">#REF!</definedName>
    <definedName name="Pak.8">#REF!</definedName>
    <definedName name="Parametry">#REF!</definedName>
    <definedName name="PlatebniPodminkyAJ">#REF!</definedName>
    <definedName name="PlatebniPodminkyAJ_10">#REF!</definedName>
    <definedName name="PlatebniPodminkyAJ_11">#REF!</definedName>
    <definedName name="PlatebniPodminkyAJ_12">#REF!</definedName>
    <definedName name="PlatebniPodminkyAJ_3">#REF!</definedName>
    <definedName name="PlatebniPodminkyAJ_3_10">#REF!</definedName>
    <definedName name="PlatebniPodminkyAJ_3_11">#REF!</definedName>
    <definedName name="PlatebniPodminkyAJ_3_12">#REF!</definedName>
    <definedName name="PlatebniPodminkyAJ_3_4">#REF!</definedName>
    <definedName name="PlatebniPodminkyAJ_3_5">#REF!</definedName>
    <definedName name="PlatebniPodminkyAJ_3_6">#REF!</definedName>
    <definedName name="PlatebniPodminkyAJ_3_7">#REF!</definedName>
    <definedName name="PlatebniPodminkyAJ_3_9">#REF!</definedName>
    <definedName name="PlatebniPodminkyAJ_4">#REF!</definedName>
    <definedName name="PlatebniPodminkyAJ_4_10">#REF!</definedName>
    <definedName name="PlatebniPodminkyAJ_4_11">#REF!</definedName>
    <definedName name="PlatebniPodminkyAJ_4_12">#REF!</definedName>
    <definedName name="PlatebniPodminkyAJ_4_4">#REF!</definedName>
    <definedName name="PlatebniPodminkyAJ_4_5">#REF!</definedName>
    <definedName name="PlatebniPodminkyAJ_4_6">#REF!</definedName>
    <definedName name="PlatebniPodminkyAJ_4_7">#REF!</definedName>
    <definedName name="PlatebniPodminkyAJ_4_9">#REF!</definedName>
    <definedName name="PlatebniPodminkyAJ_5">#REF!</definedName>
    <definedName name="PlatebniPodminkyAJ_5_10">#REF!</definedName>
    <definedName name="PlatebniPodminkyAJ_5_11">#REF!</definedName>
    <definedName name="PlatebniPodminkyAJ_5_12">#REF!</definedName>
    <definedName name="PlatebniPodminkyAJ_5_4">#REF!</definedName>
    <definedName name="PlatebniPodminkyAJ_5_5">#REF!</definedName>
    <definedName name="PlatebniPodminkyAJ_5_6">#REF!</definedName>
    <definedName name="PlatebniPodminkyAJ_5_7">#REF!</definedName>
    <definedName name="PlatebniPodminkyAJ_5_9">#REF!</definedName>
    <definedName name="PlatebniPodminkyAJ_6">#REF!</definedName>
    <definedName name="PlatebniPodminkyAJ_7">#REF!</definedName>
    <definedName name="PlatebniPodminkyAJ_9">#REF!</definedName>
    <definedName name="PlatebniPodminkyCZ">#REF!</definedName>
    <definedName name="PlatebniPodminkyCZ_10">#REF!</definedName>
    <definedName name="PlatebniPodminkyCZ_11">#REF!</definedName>
    <definedName name="PlatebniPodminkyCZ_12">#REF!</definedName>
    <definedName name="PlatebniPodminkyCZ_3">#REF!</definedName>
    <definedName name="PlatebniPodminkyCZ_3_10">#REF!</definedName>
    <definedName name="PlatebniPodminkyCZ_3_11">#REF!</definedName>
    <definedName name="PlatebniPodminkyCZ_3_12">#REF!</definedName>
    <definedName name="PlatebniPodminkyCZ_3_4">#REF!</definedName>
    <definedName name="PlatebniPodminkyCZ_3_5">#REF!</definedName>
    <definedName name="PlatebniPodminkyCZ_3_6">#REF!</definedName>
    <definedName name="PlatebniPodminkyCZ_3_7">#REF!</definedName>
    <definedName name="PlatebniPodminkyCZ_3_9">#REF!</definedName>
    <definedName name="PlatebniPodminkyCZ_4">#REF!</definedName>
    <definedName name="PlatebniPodminkyCZ_4_10">#REF!</definedName>
    <definedName name="PlatebniPodminkyCZ_4_11">#REF!</definedName>
    <definedName name="PlatebniPodminkyCZ_4_12">#REF!</definedName>
    <definedName name="PlatebniPodminkyCZ_4_4">#REF!</definedName>
    <definedName name="PlatebniPodminkyCZ_4_5">#REF!</definedName>
    <definedName name="PlatebniPodminkyCZ_4_6">#REF!</definedName>
    <definedName name="PlatebniPodminkyCZ_4_7">#REF!</definedName>
    <definedName name="PlatebniPodminkyCZ_4_9">#REF!</definedName>
    <definedName name="PlatebniPodminkyCZ_5">#REF!</definedName>
    <definedName name="PlatebniPodminkyCZ_5_10">#REF!</definedName>
    <definedName name="PlatebniPodminkyCZ_5_11">#REF!</definedName>
    <definedName name="PlatebniPodminkyCZ_5_12">#REF!</definedName>
    <definedName name="PlatebniPodminkyCZ_5_4">#REF!</definedName>
    <definedName name="PlatebniPodminkyCZ_5_5">#REF!</definedName>
    <definedName name="PlatebniPodminkyCZ_5_6">#REF!</definedName>
    <definedName name="PlatebniPodminkyCZ_5_7">#REF!</definedName>
    <definedName name="PlatebniPodminkyCZ_5_9">#REF!</definedName>
    <definedName name="PlatebniPodminkyCZ_6">#REF!</definedName>
    <definedName name="PlatebniPodminkyCZ_7">#REF!</definedName>
    <definedName name="PlatebniPodminkyCZ_9">#REF!</definedName>
    <definedName name="PlatnostNabidky">#REF!</definedName>
    <definedName name="PlatnostNabidky_10">#REF!</definedName>
    <definedName name="PlatnostNabidky_11">#REF!</definedName>
    <definedName name="PlatnostNabidky_12">#REF!</definedName>
    <definedName name="PlatnostNabidky_3">#REF!</definedName>
    <definedName name="PlatnostNabidky_3_10">#REF!</definedName>
    <definedName name="PlatnostNabidky_3_11">#REF!</definedName>
    <definedName name="PlatnostNabidky_3_12">#REF!</definedName>
    <definedName name="PlatnostNabidky_3_4">#REF!</definedName>
    <definedName name="PlatnostNabidky_3_5">#REF!</definedName>
    <definedName name="PlatnostNabidky_3_6">#REF!</definedName>
    <definedName name="PlatnostNabidky_3_7">#REF!</definedName>
    <definedName name="PlatnostNabidky_3_9">#REF!</definedName>
    <definedName name="PlatnostNabidky_4">#REF!</definedName>
    <definedName name="PlatnostNabidky_4_10">#REF!</definedName>
    <definedName name="PlatnostNabidky_4_11">#REF!</definedName>
    <definedName name="PlatnostNabidky_4_12">#REF!</definedName>
    <definedName name="PlatnostNabidky_4_4">#REF!</definedName>
    <definedName name="PlatnostNabidky_4_5">#REF!</definedName>
    <definedName name="PlatnostNabidky_4_6">#REF!</definedName>
    <definedName name="PlatnostNabidky_4_7">#REF!</definedName>
    <definedName name="PlatnostNabidky_4_9">#REF!</definedName>
    <definedName name="PlatnostNabidky_5">#REF!</definedName>
    <definedName name="PlatnostNabidky_5_10">#REF!</definedName>
    <definedName name="PlatnostNabidky_5_11">#REF!</definedName>
    <definedName name="PlatnostNabidky_5_12">#REF!</definedName>
    <definedName name="PlatnostNabidky_5_4">#REF!</definedName>
    <definedName name="PlatnostNabidky_5_5">#REF!</definedName>
    <definedName name="PlatnostNabidky_5_6">#REF!</definedName>
    <definedName name="PlatnostNabidky_5_7">#REF!</definedName>
    <definedName name="PlatnostNabidky_5_9">#REF!</definedName>
    <definedName name="PlatnostNabidky_6">#REF!</definedName>
    <definedName name="PlatnostNabidky_7">#REF!</definedName>
    <definedName name="PlatnostNabidky_9">#REF!</definedName>
    <definedName name="plot">[3]stavební!$B:$B</definedName>
    <definedName name="PLYN_DEMONT">#REF!</definedName>
    <definedName name="PLYN_OPRAVY">#REF!</definedName>
    <definedName name="PLYNOVOD">#REF!</definedName>
    <definedName name="PocetMJ">#REF!</definedName>
    <definedName name="Podhl">'[5]SO 51.4 Výkaz výměr'!#REF!</definedName>
    <definedName name="Podhledy">'[1]SO 11.1A Výkaz výměr'!#REF!</definedName>
    <definedName name="PODZEMNI_VEDENI">#REF!</definedName>
    <definedName name="pokusAAAA">#REF!</definedName>
    <definedName name="pokusadres">#REF!</definedName>
    <definedName name="Polozky1PP">#REF!</definedName>
    <definedName name="položka_A1">#REF!</definedName>
    <definedName name="položky">#REF!</definedName>
    <definedName name="pom_výp_zač">#REF!</definedName>
    <definedName name="pom_výpočty">#REF!</definedName>
    <definedName name="POR_CISLO">#REF!</definedName>
    <definedName name="PORTSV">#REF!</definedName>
    <definedName name="poslední">#REF!</definedName>
    <definedName name="Poznamka">NA()</definedName>
    <definedName name="prep_schem">#REF!</definedName>
    <definedName name="Projektant">#REF!</definedName>
    <definedName name="Přehled">#REF!</definedName>
    <definedName name="PSV">NA()</definedName>
    <definedName name="PSV0">NA()</definedName>
    <definedName name="RADKA">#REF!</definedName>
    <definedName name="RecyklaceRemove">#REF!</definedName>
    <definedName name="rekapitulace">#REF!</definedName>
    <definedName name="Rekapitulace_10">#REF!</definedName>
    <definedName name="Rekapitulace_11">#REF!</definedName>
    <definedName name="Rekapitulace_12">#REF!</definedName>
    <definedName name="Rekapitulace_3">#REF!</definedName>
    <definedName name="Rekapitulace_3_10">#REF!</definedName>
    <definedName name="Rekapitulace_3_11">#REF!</definedName>
    <definedName name="Rekapitulace_3_12">#REF!</definedName>
    <definedName name="Rekapitulace_3_4">#REF!</definedName>
    <definedName name="Rekapitulace_3_5">#REF!</definedName>
    <definedName name="Rekapitulace_3_6">#REF!</definedName>
    <definedName name="Rekapitulace_3_7">#REF!</definedName>
    <definedName name="Rekapitulace_3_9">#REF!</definedName>
    <definedName name="Rekapitulace_4">#REF!</definedName>
    <definedName name="Rekapitulace_4_10">#REF!</definedName>
    <definedName name="Rekapitulace_4_11">#REF!</definedName>
    <definedName name="Rekapitulace_4_12">#REF!</definedName>
    <definedName name="Rekapitulace_4_4">#REF!</definedName>
    <definedName name="Rekapitulace_4_5">#REF!</definedName>
    <definedName name="Rekapitulace_4_6">#REF!</definedName>
    <definedName name="Rekapitulace_4_7">#REF!</definedName>
    <definedName name="Rekapitulace_4_9">#REF!</definedName>
    <definedName name="Rekapitulace_5">#REF!</definedName>
    <definedName name="Rekapitulace_5_10">#REF!</definedName>
    <definedName name="Rekapitulace_5_11">#REF!</definedName>
    <definedName name="Rekapitulace_5_12">#REF!</definedName>
    <definedName name="Rekapitulace_5_4">#REF!</definedName>
    <definedName name="Rekapitulace_5_5">#REF!</definedName>
    <definedName name="Rekapitulace_5_6">#REF!</definedName>
    <definedName name="Rekapitulace_5_7">#REF!</definedName>
    <definedName name="Rekapitulace_5_9">#REF!</definedName>
    <definedName name="Rekapitulace_6">#REF!</definedName>
    <definedName name="Rekapitulace_7">#REF!</definedName>
    <definedName name="Rekapitulace_9">#REF!</definedName>
    <definedName name="RFmx">#REF!</definedName>
    <definedName name="rfomni">#REF!</definedName>
    <definedName name="RFperif">#REF!</definedName>
    <definedName name="RFperif1">#REF!</definedName>
    <definedName name="RFser">#REF!</definedName>
    <definedName name="RFSYST">#REF!</definedName>
    <definedName name="RFTERM">#REF!</definedName>
    <definedName name="Rok_nabídky">#REF!</definedName>
    <definedName name="rozvržení_rozp">#REF!</definedName>
    <definedName name="Rx_0Cenik">#REF!</definedName>
    <definedName name="Sádrokartonové_konstrukce">'[1]SO 11.1A Výkaz výměr'!#REF!</definedName>
    <definedName name="SazbaDPH1">NA()</definedName>
    <definedName name="SazbaDPH2">NA()</definedName>
    <definedName name="sk12_4">#REF!</definedName>
    <definedName name="sk12_6">#REF!</definedName>
    <definedName name="sk12_8">#REF!</definedName>
    <definedName name="sk13_4">#REF!</definedName>
    <definedName name="sk13_6">#REF!</definedName>
    <definedName name="sk13_8">#REF!</definedName>
    <definedName name="sk14_4">#REF!</definedName>
    <definedName name="sk14_6">#REF!</definedName>
    <definedName name="sk14_8">#REF!</definedName>
    <definedName name="sk16_nepl">#REF!</definedName>
    <definedName name="sk16_pl">#REF!</definedName>
    <definedName name="sk17_5">#REF!</definedName>
    <definedName name="sk17_6">#REF!</definedName>
    <definedName name="sk17_8">#REF!</definedName>
    <definedName name="sk19_4">#REF!</definedName>
    <definedName name="sk19_6">#REF!</definedName>
    <definedName name="sk19_8">#REF!</definedName>
    <definedName name="SLC16E">#REF!</definedName>
    <definedName name="SloupecCC">NA()</definedName>
    <definedName name="SloupecCisloPol">NA()</definedName>
    <definedName name="SloupecCH">[7]Položky!#REF!</definedName>
    <definedName name="SloupecJC">NA()</definedName>
    <definedName name="SloupecJH">[7]Položky!#REF!</definedName>
    <definedName name="SloupecMJ">NA()</definedName>
    <definedName name="SloupecMnozstvi">NA()</definedName>
    <definedName name="SloupecNazPol">NA()</definedName>
    <definedName name="SloupecPC">NA()</definedName>
    <definedName name="Smlouva">#REF!</definedName>
    <definedName name="Smlouva_10">#REF!</definedName>
    <definedName name="Smlouva_11">#REF!</definedName>
    <definedName name="Smlouva_12">#REF!</definedName>
    <definedName name="Smlouva_3">#REF!</definedName>
    <definedName name="Smlouva_3_10">#REF!</definedName>
    <definedName name="Smlouva_3_11">#REF!</definedName>
    <definedName name="Smlouva_3_12">#REF!</definedName>
    <definedName name="Smlouva_3_4">#REF!</definedName>
    <definedName name="Smlouva_3_5">#REF!</definedName>
    <definedName name="Smlouva_3_6">#REF!</definedName>
    <definedName name="Smlouva_3_7">#REF!</definedName>
    <definedName name="Smlouva_3_9">#REF!</definedName>
    <definedName name="Smlouva_4">#REF!</definedName>
    <definedName name="Smlouva_4_10">#REF!</definedName>
    <definedName name="Smlouva_4_11">#REF!</definedName>
    <definedName name="Smlouva_4_12">#REF!</definedName>
    <definedName name="Smlouva_4_4">#REF!</definedName>
    <definedName name="Smlouva_4_5">#REF!</definedName>
    <definedName name="Smlouva_4_6">#REF!</definedName>
    <definedName name="Smlouva_4_7">#REF!</definedName>
    <definedName name="Smlouva_4_9">#REF!</definedName>
    <definedName name="Smlouva_5">#REF!</definedName>
    <definedName name="Smlouva_5_10">#REF!</definedName>
    <definedName name="Smlouva_5_11">#REF!</definedName>
    <definedName name="Smlouva_5_12">#REF!</definedName>
    <definedName name="Smlouva_5_4">#REF!</definedName>
    <definedName name="Smlouva_5_5">#REF!</definedName>
    <definedName name="Smlouva_5_6">#REF!</definedName>
    <definedName name="Smlouva_5_7">#REF!</definedName>
    <definedName name="Smlouva_5_9">#REF!</definedName>
    <definedName name="Smlouva_6">#REF!</definedName>
    <definedName name="Smlouva_7">#REF!</definedName>
    <definedName name="Smlouva_9">#REF!</definedName>
    <definedName name="soucet1">#REF!</definedName>
    <definedName name="Soucet1PP">#REF!</definedName>
    <definedName name="Specifikace">#REF!</definedName>
    <definedName name="Spodek">#REF!</definedName>
    <definedName name="ssss">#REF!</definedName>
    <definedName name="Stan.">#REF!</definedName>
    <definedName name="STR.VYBAVENI">#REF!</definedName>
    <definedName name="Stredisko">#REF!</definedName>
    <definedName name="Stredisko_10">#REF!</definedName>
    <definedName name="Stredisko_11">#REF!</definedName>
    <definedName name="Stredisko_12">#REF!</definedName>
    <definedName name="Stredisko_3">#REF!</definedName>
    <definedName name="Stredisko_3_10">#REF!</definedName>
    <definedName name="Stredisko_3_11">#REF!</definedName>
    <definedName name="Stredisko_3_12">#REF!</definedName>
    <definedName name="Stredisko_3_4">#REF!</definedName>
    <definedName name="Stredisko_3_5">#REF!</definedName>
    <definedName name="Stredisko_3_6">#REF!</definedName>
    <definedName name="Stredisko_3_7">#REF!</definedName>
    <definedName name="Stredisko_3_9">#REF!</definedName>
    <definedName name="Stredisko_4">#REF!</definedName>
    <definedName name="Stredisko_4_10">#REF!</definedName>
    <definedName name="Stredisko_4_11">#REF!</definedName>
    <definedName name="Stredisko_4_12">#REF!</definedName>
    <definedName name="Stredisko_4_4">#REF!</definedName>
    <definedName name="Stredisko_4_5">#REF!</definedName>
    <definedName name="Stredisko_4_6">#REF!</definedName>
    <definedName name="Stredisko_4_7">#REF!</definedName>
    <definedName name="Stredisko_4_9">#REF!</definedName>
    <definedName name="Stredisko_5">#REF!</definedName>
    <definedName name="Stredisko_5_10">#REF!</definedName>
    <definedName name="Stredisko_5_11">#REF!</definedName>
    <definedName name="Stredisko_5_12">#REF!</definedName>
    <definedName name="Stredisko_5_4">#REF!</definedName>
    <definedName name="Stredisko_5_5">#REF!</definedName>
    <definedName name="Stredisko_5_6">#REF!</definedName>
    <definedName name="Stredisko_5_7">#REF!</definedName>
    <definedName name="Stredisko_5_9">#REF!</definedName>
    <definedName name="Stredisko_6">#REF!</definedName>
    <definedName name="Stredisko_7">#REF!</definedName>
    <definedName name="Stredisko_9">#REF!</definedName>
    <definedName name="Strom">#REF!</definedName>
    <definedName name="subslevy">#REF!</definedName>
    <definedName name="sumpok">#REF!</definedName>
    <definedName name="Svitidla">#REF!</definedName>
    <definedName name="SWnákup">#REF!</definedName>
    <definedName name="SWprodej">#REF!</definedName>
    <definedName name="Telefon">#REF!</definedName>
    <definedName name="Telefon_10">#REF!</definedName>
    <definedName name="Telefon_11">#REF!</definedName>
    <definedName name="Telefon_12">#REF!</definedName>
    <definedName name="Telefon_3">#REF!</definedName>
    <definedName name="Telefon_3_10">#REF!</definedName>
    <definedName name="Telefon_3_11">#REF!</definedName>
    <definedName name="Telefon_3_12">#REF!</definedName>
    <definedName name="Telefon_3_4">#REF!</definedName>
    <definedName name="Telefon_3_5">#REF!</definedName>
    <definedName name="Telefon_3_6">#REF!</definedName>
    <definedName name="Telefon_3_7">#REF!</definedName>
    <definedName name="Telefon_3_9">#REF!</definedName>
    <definedName name="Telefon_4">#REF!</definedName>
    <definedName name="Telefon_4_10">#REF!</definedName>
    <definedName name="Telefon_4_11">#REF!</definedName>
    <definedName name="Telefon_4_12">#REF!</definedName>
    <definedName name="Telefon_4_4">#REF!</definedName>
    <definedName name="Telefon_4_5">#REF!</definedName>
    <definedName name="Telefon_4_6">#REF!</definedName>
    <definedName name="Telefon_4_7">#REF!</definedName>
    <definedName name="Telefon_4_9">#REF!</definedName>
    <definedName name="Telefon_5">#REF!</definedName>
    <definedName name="Telefon_5_10">#REF!</definedName>
    <definedName name="Telefon_5_11">#REF!</definedName>
    <definedName name="Telefon_5_12">#REF!</definedName>
    <definedName name="Telefon_5_4">#REF!</definedName>
    <definedName name="Telefon_5_5">#REF!</definedName>
    <definedName name="Telefon_5_6">#REF!</definedName>
    <definedName name="Telefon_5_7">#REF!</definedName>
    <definedName name="Telefon_5_9">#REF!</definedName>
    <definedName name="Telefon_6">#REF!</definedName>
    <definedName name="Telefon_7">#REF!</definedName>
    <definedName name="Telefon_9">#REF!</definedName>
    <definedName name="TerminDodani">#REF!</definedName>
    <definedName name="TerminDodani_10">#REF!</definedName>
    <definedName name="TerminDodani_11">#REF!</definedName>
    <definedName name="TerminDodani_12">#REF!</definedName>
    <definedName name="TerminDodani_3">#REF!</definedName>
    <definedName name="TerminDodani_3_10">#REF!</definedName>
    <definedName name="TerminDodani_3_11">#REF!</definedName>
    <definedName name="TerminDodani_3_12">#REF!</definedName>
    <definedName name="TerminDodani_3_4">#REF!</definedName>
    <definedName name="TerminDodani_3_5">#REF!</definedName>
    <definedName name="TerminDodani_3_6">#REF!</definedName>
    <definedName name="TerminDodani_3_7">#REF!</definedName>
    <definedName name="TerminDodani_3_9">#REF!</definedName>
    <definedName name="TerminDodani_4">#REF!</definedName>
    <definedName name="TerminDodani_4_10">#REF!</definedName>
    <definedName name="TerminDodani_4_11">#REF!</definedName>
    <definedName name="TerminDodani_4_12">#REF!</definedName>
    <definedName name="TerminDodani_4_4">#REF!</definedName>
    <definedName name="TerminDodani_4_5">#REF!</definedName>
    <definedName name="TerminDodani_4_6">#REF!</definedName>
    <definedName name="TerminDodani_4_7">#REF!</definedName>
    <definedName name="TerminDodani_4_9">#REF!</definedName>
    <definedName name="TerminDodani_5">#REF!</definedName>
    <definedName name="TerminDodani_5_10">#REF!</definedName>
    <definedName name="TerminDodani_5_11">#REF!</definedName>
    <definedName name="TerminDodani_5_12">#REF!</definedName>
    <definedName name="TerminDodani_5_4">#REF!</definedName>
    <definedName name="TerminDodani_5_5">#REF!</definedName>
    <definedName name="TerminDodani_5_6">#REF!</definedName>
    <definedName name="TerminDodani_5_7">#REF!</definedName>
    <definedName name="TerminDodani_5_9">#REF!</definedName>
    <definedName name="TerminDodani_6">#REF!</definedName>
    <definedName name="TerminDodani_7">#REF!</definedName>
    <definedName name="TerminDodani_9">#REF!</definedName>
    <definedName name="TextVlastniAJ">#REF!</definedName>
    <definedName name="TextVlastniAJ_10">#REF!</definedName>
    <definedName name="TextVlastniAJ_11">#REF!</definedName>
    <definedName name="TextVlastniAJ_12">#REF!</definedName>
    <definedName name="TextVlastniAJ_3">#REF!</definedName>
    <definedName name="TextVlastniAJ_3_10">#REF!</definedName>
    <definedName name="TextVlastniAJ_3_11">#REF!</definedName>
    <definedName name="TextVlastniAJ_3_12">#REF!</definedName>
    <definedName name="TextVlastniAJ_3_4">#REF!</definedName>
    <definedName name="TextVlastniAJ_3_5">#REF!</definedName>
    <definedName name="TextVlastniAJ_3_6">#REF!</definedName>
    <definedName name="TextVlastniAJ_3_7">#REF!</definedName>
    <definedName name="TextVlastniAJ_3_9">#REF!</definedName>
    <definedName name="TextVlastniAJ_4">#REF!</definedName>
    <definedName name="TextVlastniAJ_4_10">#REF!</definedName>
    <definedName name="TextVlastniAJ_4_11">#REF!</definedName>
    <definedName name="TextVlastniAJ_4_12">#REF!</definedName>
    <definedName name="TextVlastniAJ_4_4">#REF!</definedName>
    <definedName name="TextVlastniAJ_4_5">#REF!</definedName>
    <definedName name="TextVlastniAJ_4_6">#REF!</definedName>
    <definedName name="TextVlastniAJ_4_7">#REF!</definedName>
    <definedName name="TextVlastniAJ_4_9">#REF!</definedName>
    <definedName name="TextVlastniAJ_5">#REF!</definedName>
    <definedName name="TextVlastniAJ_5_10">#REF!</definedName>
    <definedName name="TextVlastniAJ_5_11">#REF!</definedName>
    <definedName name="TextVlastniAJ_5_12">#REF!</definedName>
    <definedName name="TextVlastniAJ_5_4">#REF!</definedName>
    <definedName name="TextVlastniAJ_5_5">#REF!</definedName>
    <definedName name="TextVlastniAJ_5_6">#REF!</definedName>
    <definedName name="TextVlastniAJ_5_7">#REF!</definedName>
    <definedName name="TextVlastniAJ_5_9">#REF!</definedName>
    <definedName name="TextVlastniAJ_6">#REF!</definedName>
    <definedName name="TextVlastniAJ_7">#REF!</definedName>
    <definedName name="TextVlastniAJ_9">#REF!</definedName>
    <definedName name="TextVlastniCZ">#REF!</definedName>
    <definedName name="TextVlastniCZ_10">#REF!</definedName>
    <definedName name="TextVlastniCZ_11">#REF!</definedName>
    <definedName name="TextVlastniCZ_12">#REF!</definedName>
    <definedName name="TextVlastniCZ_3">#REF!</definedName>
    <definedName name="TextVlastniCZ_3_10">#REF!</definedName>
    <definedName name="TextVlastniCZ_3_11">#REF!</definedName>
    <definedName name="TextVlastniCZ_3_12">#REF!</definedName>
    <definedName name="TextVlastniCZ_3_4">#REF!</definedName>
    <definedName name="TextVlastniCZ_3_5">#REF!</definedName>
    <definedName name="TextVlastniCZ_3_6">#REF!</definedName>
    <definedName name="TextVlastniCZ_3_7">#REF!</definedName>
    <definedName name="TextVlastniCZ_3_9">#REF!</definedName>
    <definedName name="TextVlastniCZ_4">#REF!</definedName>
    <definedName name="TextVlastniCZ_4_10">#REF!</definedName>
    <definedName name="TextVlastniCZ_4_11">#REF!</definedName>
    <definedName name="TextVlastniCZ_4_12">#REF!</definedName>
    <definedName name="TextVlastniCZ_4_4">#REF!</definedName>
    <definedName name="TextVlastniCZ_4_5">#REF!</definedName>
    <definedName name="TextVlastniCZ_4_6">#REF!</definedName>
    <definedName name="TextVlastniCZ_4_7">#REF!</definedName>
    <definedName name="TextVlastniCZ_4_9">#REF!</definedName>
    <definedName name="TextVlastniCZ_5">#REF!</definedName>
    <definedName name="TextVlastniCZ_5_10">#REF!</definedName>
    <definedName name="TextVlastniCZ_5_11">#REF!</definedName>
    <definedName name="TextVlastniCZ_5_12">#REF!</definedName>
    <definedName name="TextVlastniCZ_5_4">#REF!</definedName>
    <definedName name="TextVlastniCZ_5_5">#REF!</definedName>
    <definedName name="TextVlastniCZ_5_6">#REF!</definedName>
    <definedName name="TextVlastniCZ_5_7">#REF!</definedName>
    <definedName name="TextVlastniCZ_5_9">#REF!</definedName>
    <definedName name="TextVlastniCZ_6">#REF!</definedName>
    <definedName name="TextVlastniCZ_7">#REF!</definedName>
    <definedName name="TextVlastniCZ_9">#REF!</definedName>
    <definedName name="TISK">#REF!</definedName>
    <definedName name="TISKBLOK">#REF!</definedName>
    <definedName name="TISKBLOK_A">#REF!</definedName>
    <definedName name="TPORTS">#REF!</definedName>
    <definedName name="Typ">NA()</definedName>
    <definedName name="UPS">#REF!</definedName>
    <definedName name="UT_ARMATURY">#REF!</definedName>
    <definedName name="UT_STROJOVNY">#REF!</definedName>
    <definedName name="varta">#REF!</definedName>
    <definedName name="VO">'[8]SO 4.04 veř. osvětlení'!$H$7</definedName>
    <definedName name="VOD_DEMONT">#REF!</definedName>
    <definedName name="VOD_OPRAVY">#REF!</definedName>
    <definedName name="Vodorovné_konstrukce">'[5]SO 51.4 Výkaz výměr'!#REF!</definedName>
    <definedName name="VODOVOD">#REF!</definedName>
    <definedName name="VRN">NA()</definedName>
    <definedName name="VRNKc">NA()</definedName>
    <definedName name="VRNnazev">NA()</definedName>
    <definedName name="VRNproc">NA()</definedName>
    <definedName name="VRNzakl">NA()</definedName>
    <definedName name="vsp">#REF!</definedName>
    <definedName name="VYMAZ">#REF!</definedName>
    <definedName name="výpočty">#REF!</definedName>
    <definedName name="vystup">#REF!</definedName>
    <definedName name="VZT">#REF!</definedName>
    <definedName name="X">#REF!</definedName>
    <definedName name="xxx">#REF!</definedName>
    <definedName name="zahrnsazby">#REF!</definedName>
    <definedName name="zahrnslevy">#REF!</definedName>
    <definedName name="Zák.1">#REF!</definedName>
    <definedName name="Zák.2">#REF!</definedName>
    <definedName name="Zák.3">#REF!</definedName>
    <definedName name="Zakazka">NA()</definedName>
    <definedName name="Zakaznik">#REF!</definedName>
    <definedName name="Zakaznik_10">#REF!</definedName>
    <definedName name="Zakaznik_11">#REF!</definedName>
    <definedName name="Zakaznik_12">#REF!</definedName>
    <definedName name="Zakaznik_3">#REF!</definedName>
    <definedName name="Zakaznik_3_10">#REF!</definedName>
    <definedName name="Zakaznik_3_11">#REF!</definedName>
    <definedName name="Zakaznik_3_12">#REF!</definedName>
    <definedName name="Zakaznik_3_4">#REF!</definedName>
    <definedName name="Zakaznik_3_5">#REF!</definedName>
    <definedName name="Zakaznik_3_6">#REF!</definedName>
    <definedName name="Zakaznik_3_7">#REF!</definedName>
    <definedName name="Zakaznik_3_9">#REF!</definedName>
    <definedName name="Zakaznik_4">#REF!</definedName>
    <definedName name="Zakaznik_4_10">#REF!</definedName>
    <definedName name="Zakaznik_4_11">#REF!</definedName>
    <definedName name="Zakaznik_4_12">#REF!</definedName>
    <definedName name="Zakaznik_4_4">#REF!</definedName>
    <definedName name="Zakaznik_4_5">#REF!</definedName>
    <definedName name="Zakaznik_4_6">#REF!</definedName>
    <definedName name="Zakaznik_4_7">#REF!</definedName>
    <definedName name="Zakaznik_4_9">#REF!</definedName>
    <definedName name="Zakaznik_5">#REF!</definedName>
    <definedName name="Zakaznik_5_10">#REF!</definedName>
    <definedName name="Zakaznik_5_11">#REF!</definedName>
    <definedName name="Zakaznik_5_12">#REF!</definedName>
    <definedName name="Zakaznik_5_4">#REF!</definedName>
    <definedName name="Zakaznik_5_5">#REF!</definedName>
    <definedName name="Zakaznik_5_6">#REF!</definedName>
    <definedName name="Zakaznik_5_7">#REF!</definedName>
    <definedName name="Zakaznik_5_9">#REF!</definedName>
    <definedName name="Zakaznik_6">#REF!</definedName>
    <definedName name="Zakaznik_7">#REF!</definedName>
    <definedName name="Zakaznik_9">#REF!</definedName>
    <definedName name="Zaklad22">NA()</definedName>
    <definedName name="Zaklad5">NA()</definedName>
    <definedName name="Základy">'[5]SO 51.4 Výkaz výměr'!#REF!</definedName>
    <definedName name="Zaloha">#REF!</definedName>
    <definedName name="Zaloha_10">#REF!</definedName>
    <definedName name="Zaloha_11">#REF!</definedName>
    <definedName name="Zaloha_12">#REF!</definedName>
    <definedName name="Zaloha_3">#REF!</definedName>
    <definedName name="Zaloha_3_10">#REF!</definedName>
    <definedName name="Zaloha_3_11">#REF!</definedName>
    <definedName name="Zaloha_3_12">#REF!</definedName>
    <definedName name="Zaloha_3_4">#REF!</definedName>
    <definedName name="Zaloha_3_5">#REF!</definedName>
    <definedName name="Zaloha_3_6">#REF!</definedName>
    <definedName name="Zaloha_3_7">#REF!</definedName>
    <definedName name="Zaloha_3_9">#REF!</definedName>
    <definedName name="Zaloha_4">#REF!</definedName>
    <definedName name="Zaloha_4_10">#REF!</definedName>
    <definedName name="Zaloha_4_11">#REF!</definedName>
    <definedName name="Zaloha_4_12">#REF!</definedName>
    <definedName name="Zaloha_4_4">#REF!</definedName>
    <definedName name="Zaloha_4_5">#REF!</definedName>
    <definedName name="Zaloha_4_6">#REF!</definedName>
    <definedName name="Zaloha_4_7">#REF!</definedName>
    <definedName name="Zaloha_4_9">#REF!</definedName>
    <definedName name="Zaloha_5">#REF!</definedName>
    <definedName name="Zaloha_5_10">#REF!</definedName>
    <definedName name="Zaloha_5_11">#REF!</definedName>
    <definedName name="Zaloha_5_12">#REF!</definedName>
    <definedName name="Zaloha_5_4">#REF!</definedName>
    <definedName name="Zaloha_5_5">#REF!</definedName>
    <definedName name="Zaloha_5_6">#REF!</definedName>
    <definedName name="Zaloha_5_7">#REF!</definedName>
    <definedName name="Zaloha_5_9">#REF!</definedName>
    <definedName name="Zaloha_6">#REF!</definedName>
    <definedName name="Zaloha_7">#REF!</definedName>
    <definedName name="Zaloha_9">#REF!</definedName>
    <definedName name="ZalohaCelkem">#REF!</definedName>
    <definedName name="ZalohaCelkem_10">#REF!</definedName>
    <definedName name="ZalohaCelkem_11">#REF!</definedName>
    <definedName name="ZalohaCelkem_12">#REF!</definedName>
    <definedName name="ZalohaCelkem_3">#REF!</definedName>
    <definedName name="ZalohaCelkem_3_10">#REF!</definedName>
    <definedName name="ZalohaCelkem_3_11">#REF!</definedName>
    <definedName name="ZalohaCelkem_3_12">#REF!</definedName>
    <definedName name="ZalohaCelkem_3_4">#REF!</definedName>
    <definedName name="ZalohaCelkem_3_5">#REF!</definedName>
    <definedName name="ZalohaCelkem_3_6">#REF!</definedName>
    <definedName name="ZalohaCelkem_3_7">#REF!</definedName>
    <definedName name="ZalohaCelkem_3_9">#REF!</definedName>
    <definedName name="ZalohaCelkem_4">#REF!</definedName>
    <definedName name="ZalohaCelkem_4_10">#REF!</definedName>
    <definedName name="ZalohaCelkem_4_11">#REF!</definedName>
    <definedName name="ZalohaCelkem_4_12">#REF!</definedName>
    <definedName name="ZalohaCelkem_4_4">#REF!</definedName>
    <definedName name="ZalohaCelkem_4_5">#REF!</definedName>
    <definedName name="ZalohaCelkem_4_6">#REF!</definedName>
    <definedName name="ZalohaCelkem_4_7">#REF!</definedName>
    <definedName name="ZalohaCelkem_4_9">#REF!</definedName>
    <definedName name="ZalohaCelkem_5">#REF!</definedName>
    <definedName name="ZalohaCelkem_5_10">#REF!</definedName>
    <definedName name="ZalohaCelkem_5_11">#REF!</definedName>
    <definedName name="ZalohaCelkem_5_12">#REF!</definedName>
    <definedName name="ZalohaCelkem_5_4">#REF!</definedName>
    <definedName name="ZalohaCelkem_5_5">#REF!</definedName>
    <definedName name="ZalohaCelkem_5_6">#REF!</definedName>
    <definedName name="ZalohaCelkem_5_7">#REF!</definedName>
    <definedName name="ZalohaCelkem_5_9">#REF!</definedName>
    <definedName name="ZalohaCelkem_6">#REF!</definedName>
    <definedName name="ZalohaCelkem_7">#REF!</definedName>
    <definedName name="ZalohaCelkem_9">#REF!</definedName>
    <definedName name="ZalohaRemove">#REF!</definedName>
    <definedName name="ZalohaRemove_10">#REF!</definedName>
    <definedName name="ZalohaRemove_11">#REF!</definedName>
    <definedName name="ZalohaRemove_12">#REF!</definedName>
    <definedName name="ZalohaRemove_3">#REF!</definedName>
    <definedName name="ZalohaRemove_3_10">#REF!</definedName>
    <definedName name="ZalohaRemove_3_11">#REF!</definedName>
    <definedName name="ZalohaRemove_3_12">#REF!</definedName>
    <definedName name="ZalohaRemove_3_4">#REF!</definedName>
    <definedName name="ZalohaRemove_3_5">#REF!</definedName>
    <definedName name="ZalohaRemove_3_6">#REF!</definedName>
    <definedName name="ZalohaRemove_3_7">#REF!</definedName>
    <definedName name="ZalohaRemove_3_9">#REF!</definedName>
    <definedName name="ZalohaRemove_4">#REF!</definedName>
    <definedName name="ZalohaRemove_4_10">#REF!</definedName>
    <definedName name="ZalohaRemove_4_11">#REF!</definedName>
    <definedName name="ZalohaRemove_4_12">#REF!</definedName>
    <definedName name="ZalohaRemove_4_4">#REF!</definedName>
    <definedName name="ZalohaRemove_4_5">#REF!</definedName>
    <definedName name="ZalohaRemove_4_6">#REF!</definedName>
    <definedName name="ZalohaRemove_4_7">#REF!</definedName>
    <definedName name="ZalohaRemove_4_9">#REF!</definedName>
    <definedName name="ZalohaRemove_5">#REF!</definedName>
    <definedName name="ZalohaRemove_5_10">#REF!</definedName>
    <definedName name="ZalohaRemove_5_11">#REF!</definedName>
    <definedName name="ZalohaRemove_5_12">#REF!</definedName>
    <definedName name="ZalohaRemove_5_4">#REF!</definedName>
    <definedName name="ZalohaRemove_5_5">#REF!</definedName>
    <definedName name="ZalohaRemove_5_6">#REF!</definedName>
    <definedName name="ZalohaRemove_5_7">#REF!</definedName>
    <definedName name="ZalohaRemove_5_9">#REF!</definedName>
    <definedName name="ZalohaRemove_6">#REF!</definedName>
    <definedName name="ZalohaRemove_7">#REF!</definedName>
    <definedName name="ZalohaRemove_9">#REF!</definedName>
    <definedName name="ZAR.PREDMETY">#REF!</definedName>
    <definedName name="ZAR_DEMONT">#REF!</definedName>
    <definedName name="ZAR_KANALIZACE">#REF!</definedName>
    <definedName name="ZAR_VODOVODU">#REF!</definedName>
    <definedName name="ZarucniLhuta">#REF!</definedName>
    <definedName name="ZarucniLhuta_10">#REF!</definedName>
    <definedName name="ZarucniLhuta_11">#REF!</definedName>
    <definedName name="ZarucniLhuta_12">#REF!</definedName>
    <definedName name="ZarucniLhuta_3">#REF!</definedName>
    <definedName name="ZarucniLhuta_3_10">#REF!</definedName>
    <definedName name="ZarucniLhuta_3_11">#REF!</definedName>
    <definedName name="ZarucniLhuta_3_12">#REF!</definedName>
    <definedName name="ZarucniLhuta_3_4">#REF!</definedName>
    <definedName name="ZarucniLhuta_3_5">#REF!</definedName>
    <definedName name="ZarucniLhuta_3_6">#REF!</definedName>
    <definedName name="ZarucniLhuta_3_7">#REF!</definedName>
    <definedName name="ZarucniLhuta_3_9">#REF!</definedName>
    <definedName name="ZarucniLhuta_4">#REF!</definedName>
    <definedName name="ZarucniLhuta_4_10">#REF!</definedName>
    <definedName name="ZarucniLhuta_4_11">#REF!</definedName>
    <definedName name="ZarucniLhuta_4_12">#REF!</definedName>
    <definedName name="ZarucniLhuta_4_4">#REF!</definedName>
    <definedName name="ZarucniLhuta_4_5">#REF!</definedName>
    <definedName name="ZarucniLhuta_4_6">#REF!</definedName>
    <definedName name="ZarucniLhuta_4_7">#REF!</definedName>
    <definedName name="ZarucniLhuta_4_9">#REF!</definedName>
    <definedName name="ZarucniLhuta_5">#REF!</definedName>
    <definedName name="ZarucniLhuta_5_10">#REF!</definedName>
    <definedName name="ZarucniLhuta_5_11">#REF!</definedName>
    <definedName name="ZarucniLhuta_5_12">#REF!</definedName>
    <definedName name="ZarucniLhuta_5_4">#REF!</definedName>
    <definedName name="ZarucniLhuta_5_5">#REF!</definedName>
    <definedName name="ZarucniLhuta_5_6">#REF!</definedName>
    <definedName name="ZarucniLhuta_5_7">#REF!</definedName>
    <definedName name="ZarucniLhuta_5_9">#REF!</definedName>
    <definedName name="ZarucniLhuta_6">#REF!</definedName>
    <definedName name="ZarucniLhuta_7">#REF!</definedName>
    <definedName name="ZarucniLhuta_9">#REF!</definedName>
    <definedName name="zavazani_zdiva">#REF!</definedName>
    <definedName name="Zdroje">#REF!</definedName>
    <definedName name="zeď">'[8]SO4.09 oprava zdi'!$I$29</definedName>
    <definedName name="ZEMNI_PRACE">#REF!</definedName>
    <definedName name="Zemní_práce">'[5]SO 51.4 Výkaz výměr'!#REF!</definedName>
    <definedName name="Zhotovitel">NA()</definedName>
    <definedName name="Zol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5" i="1" l="1"/>
  <c r="I45" i="1" s="1"/>
  <c r="G44" i="1"/>
  <c r="I44" i="1" s="1"/>
  <c r="G43" i="1" l="1"/>
  <c r="I43" i="1" s="1"/>
  <c r="G42" i="1"/>
  <c r="I42" i="1" s="1"/>
  <c r="G40" i="1"/>
  <c r="I40" i="1" s="1"/>
  <c r="G39" i="1"/>
  <c r="I39" i="1" s="1"/>
  <c r="G37" i="1"/>
  <c r="I37" i="1" s="1"/>
  <c r="G36" i="1"/>
  <c r="I36" i="1" s="1"/>
  <c r="G35" i="1"/>
  <c r="I35" i="1" s="1"/>
  <c r="G34" i="1"/>
  <c r="I34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H41" i="1"/>
  <c r="H47" i="1" l="1"/>
  <c r="F53" i="1"/>
  <c r="G53" i="1" s="1"/>
  <c r="H53" i="1" s="1"/>
  <c r="J41" i="1"/>
  <c r="J47" i="1" s="1"/>
  <c r="G47" i="1" l="1"/>
  <c r="I8" i="1"/>
  <c r="I47" i="1" s="1"/>
  <c r="F51" i="1"/>
  <c r="F52" i="1"/>
  <c r="G52" i="1" l="1"/>
  <c r="H52" i="1" s="1"/>
  <c r="D52" i="1"/>
  <c r="D53" i="1"/>
  <c r="G51" i="1"/>
  <c r="H51" i="1" s="1"/>
</calcChain>
</file>

<file path=xl/sharedStrings.xml><?xml version="1.0" encoding="utf-8"?>
<sst xmlns="http://schemas.openxmlformats.org/spreadsheetml/2006/main" count="140" uniqueCount="107">
  <si>
    <t>Číslo</t>
  </si>
  <si>
    <t>Počet</t>
  </si>
  <si>
    <t xml:space="preserve">M.j.  </t>
  </si>
  <si>
    <t>ks</t>
  </si>
  <si>
    <t>POLOŽKOVÝ ROZPOČET</t>
  </si>
  <si>
    <t>MODERNIZACE VEŘEJNÉHO OSVĚTLENÍ NA VYBRANÝCH KOMUNIKACÍCH MĚSTA HLINSKA</t>
  </si>
  <si>
    <t>Položka</t>
  </si>
  <si>
    <t>Kč/MJ</t>
  </si>
  <si>
    <t>A</t>
  </si>
  <si>
    <t>Materiál</t>
  </si>
  <si>
    <t>A1</t>
  </si>
  <si>
    <t>A2</t>
  </si>
  <si>
    <t>A3</t>
  </si>
  <si>
    <t>A4</t>
  </si>
  <si>
    <t>m</t>
  </si>
  <si>
    <t>B</t>
  </si>
  <si>
    <t>Montážní práce</t>
  </si>
  <si>
    <t>B1</t>
  </si>
  <si>
    <t>Demontáž stávajícího svítidla</t>
  </si>
  <si>
    <t>B2</t>
  </si>
  <si>
    <t>Montáž svítidla</t>
  </si>
  <si>
    <t>B3</t>
  </si>
  <si>
    <t>B4</t>
  </si>
  <si>
    <t>Pronájem plošiny</t>
  </si>
  <si>
    <t>hod.</t>
  </si>
  <si>
    <t>C</t>
  </si>
  <si>
    <t>Ostatní</t>
  </si>
  <si>
    <t>C1</t>
  </si>
  <si>
    <t>Zpracování revizní zprávy</t>
  </si>
  <si>
    <t>set</t>
  </si>
  <si>
    <t>C2</t>
  </si>
  <si>
    <t>úsek</t>
  </si>
  <si>
    <t>A5</t>
  </si>
  <si>
    <t>A6</t>
  </si>
  <si>
    <t>Recyklační poplatek</t>
  </si>
  <si>
    <t>Náklady v Kč bez DPH</t>
  </si>
  <si>
    <t>Uznatelné</t>
  </si>
  <si>
    <t>Neuznatelné</t>
  </si>
  <si>
    <t>Náklady v Kč s DPH</t>
  </si>
  <si>
    <t>Svodový kabel CYKY 5x1,5mm (stožár)</t>
  </si>
  <si>
    <t>Montáž svodového kabelu 5x1,5mm</t>
  </si>
  <si>
    <t>Odvoz a likvidace demontovaného materiálu</t>
  </si>
  <si>
    <t>C3</t>
  </si>
  <si>
    <t>C4</t>
  </si>
  <si>
    <t>Certifikované měření osvětlení po realizaci projektu</t>
  </si>
  <si>
    <t>Rekapitulace</t>
  </si>
  <si>
    <t>podíl</t>
  </si>
  <si>
    <t>bez DPH</t>
  </si>
  <si>
    <t>DPH (21%)</t>
  </si>
  <si>
    <t>s DPH</t>
  </si>
  <si>
    <t>S1</t>
  </si>
  <si>
    <t>S2</t>
  </si>
  <si>
    <t>S3</t>
  </si>
  <si>
    <t>%</t>
  </si>
  <si>
    <t>Celkové náklady</t>
  </si>
  <si>
    <t>z toho uznatelné náklady</t>
  </si>
  <si>
    <t>z toho neuznatelné náklady</t>
  </si>
  <si>
    <t>Suma</t>
  </si>
  <si>
    <t>Svítidlo A1</t>
  </si>
  <si>
    <t>Svítidlo A2</t>
  </si>
  <si>
    <t>Svítidlo A3</t>
  </si>
  <si>
    <t>Svítidlo A4</t>
  </si>
  <si>
    <t>Svítidlo A5</t>
  </si>
  <si>
    <t>Svítidlo A6</t>
  </si>
  <si>
    <t>A7</t>
  </si>
  <si>
    <t>Svítidlo A7</t>
  </si>
  <si>
    <t>A8</t>
  </si>
  <si>
    <t>A9</t>
  </si>
  <si>
    <t>A10</t>
  </si>
  <si>
    <t>Výložník ocelový 1ramenný do 35 kg na betonové sloupy</t>
  </si>
  <si>
    <t>A11</t>
  </si>
  <si>
    <t>A12</t>
  </si>
  <si>
    <t>Stožár 5m ocel.bezpaticový, pozink, dvakrát osazený</t>
  </si>
  <si>
    <t>A13</t>
  </si>
  <si>
    <t>Trubka kopoflex D63 ohebná</t>
  </si>
  <si>
    <t>A14</t>
  </si>
  <si>
    <t xml:space="preserve">Svorkovnice stožárová </t>
  </si>
  <si>
    <t>Ostatní konstrukční materiál</t>
  </si>
  <si>
    <t>Nastavení zatlumení svítidla</t>
  </si>
  <si>
    <t>B5</t>
  </si>
  <si>
    <t>Demontáž stávajícího a montáž nového výložníku</t>
  </si>
  <si>
    <t>B6</t>
  </si>
  <si>
    <t>Montáž svorkovnice</t>
  </si>
  <si>
    <t>B7</t>
  </si>
  <si>
    <t>Montáž stožárů osvětlení</t>
  </si>
  <si>
    <t>B8</t>
  </si>
  <si>
    <t>Spojkování zemního kabelu včetně spojky</t>
  </si>
  <si>
    <t>B9</t>
  </si>
  <si>
    <t>Instalace trubky kopoflex D63</t>
  </si>
  <si>
    <t>B10</t>
  </si>
  <si>
    <t>Protažení CYKY 4x16 chráničkou</t>
  </si>
  <si>
    <t>Zemní práce</t>
  </si>
  <si>
    <t>Stožárový základ hl 80cm, 60x60cm</t>
  </si>
  <si>
    <t>Plastová trubka D400, 1m</t>
  </si>
  <si>
    <t>Odvoz deponie a výkopku</t>
  </si>
  <si>
    <t>Finální úprava povrchu</t>
  </si>
  <si>
    <t>D1</t>
  </si>
  <si>
    <t>D2</t>
  </si>
  <si>
    <t>D3</t>
  </si>
  <si>
    <t>D4</t>
  </si>
  <si>
    <t>Doprava</t>
  </si>
  <si>
    <t>D5</t>
  </si>
  <si>
    <t>km</t>
  </si>
  <si>
    <t>Projektová dokumentace</t>
  </si>
  <si>
    <t>Energetický posudek</t>
  </si>
  <si>
    <t>D6</t>
  </si>
  <si>
    <t>D7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</si>
</sst>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0">
    <numFmt numFmtId="6" formatCode="#,##0\ &quot;Kč&quot;;[Red]\-#,##0\ &quot;Kč&quot;"/>
    <numFmt numFmtId="8" formatCode="#,##0.00\ &quot;Kč&quot;;[Red]\-#,##0.00\ &quot;Kč&quot;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\ _K_č_-;\-* #,##0\ _K_č_-;_-* &quot;-&quot;\ _K_č_-;_-@_-"/>
    <numFmt numFmtId="165" formatCode="_-* #,##0.00\ _K_č_-;\-* #,##0.00\ _K_č_-;_-* &quot;-&quot;??\ _K_č_-;_-@_-"/>
    <numFmt numFmtId="166" formatCode="#,##0&quot; Kč&quot;"/>
    <numFmt numFmtId="167" formatCode="_-&quot;$&quot;* #,##0_-;\-&quot;$&quot;* #,##0_-;_-&quot;$&quot;* &quot;-&quot;_-;_-@_-"/>
    <numFmt numFmtId="168" formatCode="0.00_)"/>
    <numFmt numFmtId="169" formatCode="_-* #,##0.0_-;\-* #,##0.0_-;_-* &quot;-&quot;??_-;_-@_-"/>
    <numFmt numFmtId="170" formatCode="_-&quot;$&quot;* #,##0.00_-;\-&quot;$&quot;* #,##0.00_-;_-&quot;$&quot;* &quot;-&quot;??_-;_-@_-"/>
    <numFmt numFmtId="171" formatCode="#,##0&quot; Kč&quot;;[Red]\-#,##0&quot; Kč&quot;"/>
    <numFmt numFmtId="172" formatCode="#,##0.00%;[Red]\(#,##0.00%\)"/>
    <numFmt numFmtId="173" formatCode="0.000&quot;%&quot;"/>
    <numFmt numFmtId="174" formatCode="0.0&quot;%&quot;"/>
    <numFmt numFmtId="175" formatCode="&quot;$&quot;#,##0_);\(&quot;$&quot;#,##0.0\)"/>
    <numFmt numFmtId="176" formatCode="&quot;$&quot;#.##"/>
    <numFmt numFmtId="177" formatCode="&quot;$&quot;#,##0.000_);\(&quot;$&quot;#,##0.000\)"/>
    <numFmt numFmtId="178" formatCode="#,##0&quot; Kč&quot;;\-#,##0&quot; Kč&quot;"/>
    <numFmt numFmtId="179" formatCode="#,##0.\-\ "/>
    <numFmt numFmtId="180" formatCode="_-* #,##0.00\ _K_č_s_-;\-* #,##0.00\ _K_č_s_-;_-* &quot;-&quot;??\ _K_č_s_-;_-@_-"/>
    <numFmt numFmtId="181" formatCode="_-* #,##0\ &quot;Kčs&quot;_-;\-* #,##0\ &quot;Kčs&quot;_-;_-* &quot;-&quot;\ &quot;Kčs&quot;_-;_-@_-"/>
    <numFmt numFmtId="182" formatCode="_-* #,##0.00\ &quot;Kčs&quot;_-;\-* #,##0.00\ &quot;Kčs&quot;_-;_-* &quot;-&quot;??\ &quot;Kčs&quot;_-;_-@_-"/>
    <numFmt numFmtId="183" formatCode="\$#,##0\ ;\(\$#,##0\)"/>
    <numFmt numFmtId="184" formatCode="* #,##0.00;* \-#,##0.00;* &quot;-&quot;??;@"/>
    <numFmt numFmtId="185" formatCode="_-* #,##0\ _K_č_-;\-* #,##0\ _K_č_-;_-* &quot;- &quot;_K_č_-;_-@_-"/>
    <numFmt numFmtId="186" formatCode="_-* #,##0.00\ _K_č_-;\-* #,##0.00\ _K_č_-;_-* \-??\ _K_č_-;_-@_-"/>
    <numFmt numFmtId="187" formatCode="d/\ m\Řs\ˇ\c\ yyyy"/>
    <numFmt numFmtId="188" formatCode="#,##0.000"/>
    <numFmt numFmtId="189" formatCode="_-* #,##0.00&quot; Kč&quot;_-;\-* #,##0.00&quot; Kč&quot;_-;_-* \-??&quot; Kč&quot;_-;_-@_-"/>
    <numFmt numFmtId="190" formatCode="_-* #,##0&quot; Kč&quot;_-;\-* #,##0&quot; Kč&quot;_-;_-* &quot;- Kč&quot;_-;_-@_-"/>
    <numFmt numFmtId="191" formatCode="&quot;SFr.&quot;#,##0.00;&quot;SFr.&quot;\-#,##0.00"/>
    <numFmt numFmtId="192" formatCode="\ General"/>
    <numFmt numFmtId="193" formatCode="&quot;$&quot;#,##0.0000_);\(&quot;$&quot;#,##0.0000\)"/>
    <numFmt numFmtId="194" formatCode="_(* #,##0.0_);_(* \(#,##0.0\);_(* &quot;-&quot;_);_(@_)"/>
    <numFmt numFmtId="195" formatCode="_-&quot;L&quot;* #,##0_-;\-&quot;L&quot;* #,##0_-;_-&quot;L&quot;* &quot;-&quot;_-;_-@_-"/>
    <numFmt numFmtId="196" formatCode="_-&quot;L&quot;* #,##0.00_-;\-&quot;L&quot;* #,##0.00_-;_-&quot;L&quot;* &quot;-&quot;??_-;_-@_-"/>
    <numFmt numFmtId="197" formatCode="_-&quot;Ł&quot;* #,##0_-;\-&quot;Ł&quot;* #,##0_-;_-&quot;Ł&quot;* &quot;-&quot;_-;_-@_-"/>
    <numFmt numFmtId="198" formatCode="_-&quot;Ł&quot;* #,##0.00_-;\-&quot;Ł&quot;* #,##0.00_-;_-&quot;Ł&quot;* &quot;-&quot;??_-;_-@_-"/>
  </numFmts>
  <fonts count="156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Helv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sz val="11"/>
      <color indexed="8"/>
      <name val="Calibri"/>
      <family val="2"/>
      <charset val="129"/>
    </font>
    <font>
      <sz val="8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name val="Arial CE"/>
      <charset val="238"/>
    </font>
    <font>
      <sz val="10"/>
      <name val="Arial CE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  <charset val="238"/>
    </font>
    <font>
      <sz val="10"/>
      <color indexed="12"/>
      <name val="Arial CE"/>
      <family val="2"/>
      <charset val="238"/>
    </font>
    <font>
      <sz val="10"/>
      <name val="Helv"/>
    </font>
    <font>
      <sz val="10"/>
      <name val="Arial"/>
      <family val="2"/>
      <charset val="204"/>
    </font>
    <font>
      <sz val="10"/>
      <name val="Arial Narrow"/>
      <family val="2"/>
      <charset val="238"/>
    </font>
    <font>
      <sz val="10"/>
      <name val="Helv"/>
      <family val="2"/>
      <charset val="238"/>
    </font>
    <font>
      <b/>
      <sz val="10"/>
      <name val="Arial"/>
      <family val="2"/>
      <charset val="238"/>
    </font>
    <font>
      <sz val="10"/>
      <name val="MS Sans Serif"/>
      <family val="2"/>
      <charset val="238"/>
    </font>
    <font>
      <u/>
      <sz val="8"/>
      <color indexed="12"/>
      <name val="Times New Roman"/>
      <family val="1"/>
      <charset val="238"/>
    </font>
    <font>
      <sz val="8"/>
      <name val="Arial"/>
      <family val="2"/>
      <charset val="177"/>
    </font>
    <font>
      <b/>
      <sz val="10"/>
      <name val="Helv"/>
      <charset val="177"/>
    </font>
    <font>
      <b/>
      <sz val="12"/>
      <name val="Arial"/>
      <family val="2"/>
      <charset val="177"/>
    </font>
    <font>
      <b/>
      <i/>
      <sz val="16"/>
      <name val="Helv"/>
      <charset val="177"/>
    </font>
    <font>
      <b/>
      <sz val="11"/>
      <name val="Helv"/>
      <charset val="177"/>
    </font>
    <font>
      <sz val="10"/>
      <color indexed="8"/>
      <name val="Arial"/>
      <family val="2"/>
      <charset val="177"/>
    </font>
    <font>
      <sz val="1"/>
      <color indexed="8"/>
      <name val="Courier"/>
      <family val="3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indexed="9"/>
      <name val="Calibri"/>
      <family val="2"/>
      <charset val="238"/>
    </font>
    <font>
      <sz val="10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11"/>
      <color indexed="20"/>
      <name val="Calibri"/>
      <family val="2"/>
      <charset val="238"/>
    </font>
    <font>
      <b/>
      <sz val="10"/>
      <color indexed="9"/>
      <name val="Arial CE"/>
      <family val="2"/>
      <charset val="238"/>
    </font>
    <font>
      <b/>
      <sz val="11"/>
      <color indexed="6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 CE"/>
      <family val="2"/>
      <charset val="238"/>
    </font>
    <font>
      <i/>
      <sz val="10"/>
      <color indexed="62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 CE"/>
      <family val="2"/>
      <charset val="238"/>
    </font>
    <font>
      <i/>
      <sz val="10"/>
      <name val="Arial CE"/>
      <family val="2"/>
      <charset val="238"/>
    </font>
    <font>
      <sz val="10"/>
      <name val="Times New Roman CE"/>
      <family val="1"/>
      <charset val="238"/>
    </font>
    <font>
      <sz val="10"/>
      <color indexed="8"/>
      <name val="Arial"/>
      <family val="2"/>
    </font>
    <font>
      <i/>
      <sz val="11"/>
      <color indexed="23"/>
      <name val="Calibri"/>
      <family val="2"/>
      <charset val="238"/>
    </font>
    <font>
      <b/>
      <sz val="12"/>
      <name val="Arial CE"/>
      <family val="2"/>
      <charset val="238"/>
    </font>
    <font>
      <b/>
      <sz val="8"/>
      <color rgb="FF00000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2"/>
      <name val="Arial"/>
      <family val="2"/>
    </font>
    <font>
      <b/>
      <sz val="15"/>
      <color indexed="48"/>
      <name val="Calibri"/>
      <family val="2"/>
      <charset val="238"/>
    </font>
    <font>
      <b/>
      <sz val="13"/>
      <color indexed="48"/>
      <name val="Calibri"/>
      <family val="2"/>
      <charset val="238"/>
    </font>
    <font>
      <b/>
      <sz val="11"/>
      <color indexed="48"/>
      <name val="Calibri"/>
      <family val="2"/>
      <charset val="238"/>
    </font>
    <font>
      <i/>
      <sz val="10"/>
      <name val="News Serif EE"/>
      <charset val="238"/>
    </font>
    <font>
      <b/>
      <sz val="24"/>
      <name val="Tahoma"/>
      <family val="2"/>
      <charset val="238"/>
    </font>
    <font>
      <u/>
      <sz val="12"/>
      <color indexed="8"/>
      <name val="formata"/>
    </font>
    <font>
      <u/>
      <sz val="11"/>
      <color indexed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u/>
      <sz val="11"/>
      <color indexed="12"/>
      <name val="Calibri"/>
      <family val="2"/>
      <charset val="238"/>
    </font>
    <font>
      <u/>
      <sz val="10"/>
      <color indexed="12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20"/>
      <name val="Arial"/>
      <family val="2"/>
      <charset val="238"/>
    </font>
    <font>
      <sz val="10"/>
      <color indexed="20"/>
      <name val="Arial"/>
      <family val="2"/>
      <charset val="238"/>
    </font>
    <font>
      <sz val="11"/>
      <color indexed="62"/>
      <name val="Calibri"/>
      <family val="2"/>
      <charset val="238"/>
    </font>
    <font>
      <sz val="10"/>
      <color indexed="16"/>
      <name val="Arial CE"/>
      <family val="2"/>
      <charset val="238"/>
    </font>
    <font>
      <b/>
      <sz val="10"/>
      <color indexed="9"/>
      <name val="Arial"/>
      <family val="2"/>
      <charset val="238"/>
    </font>
    <font>
      <sz val="8"/>
      <color indexed="8"/>
      <name val=".HelveticaLightTTEE"/>
      <family val="2"/>
      <charset val="2"/>
    </font>
    <font>
      <sz val="11"/>
      <color indexed="60"/>
      <name val="Calibri"/>
      <family val="2"/>
      <charset val="238"/>
    </font>
    <font>
      <sz val="8"/>
      <name val="Arial CE"/>
      <family val="2"/>
      <charset val="238"/>
    </font>
    <font>
      <sz val="10"/>
      <name val="Sans EE"/>
      <charset val="238"/>
    </font>
    <font>
      <b/>
      <sz val="10"/>
      <color indexed="8"/>
      <name val=".HelveticaLightTTEE"/>
      <charset val="238"/>
    </font>
    <font>
      <b/>
      <sz val="15"/>
      <color indexed="56"/>
      <name val="Arial"/>
      <family val="2"/>
      <charset val="238"/>
    </font>
    <font>
      <b/>
      <sz val="15"/>
      <color indexed="62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3"/>
      <color indexed="62"/>
      <name val="Arial"/>
      <family val="2"/>
      <charset val="238"/>
    </font>
    <font>
      <b/>
      <sz val="11"/>
      <color indexed="56"/>
      <name val="Arial"/>
      <family val="2"/>
      <charset val="238"/>
    </font>
    <font>
      <b/>
      <sz val="11"/>
      <color indexed="62"/>
      <name val="Arial"/>
      <family val="2"/>
      <charset val="238"/>
    </font>
    <font>
      <b/>
      <sz val="12"/>
      <name val="Times CE"/>
      <family val="1"/>
      <charset val="238"/>
    </font>
    <font>
      <b/>
      <i/>
      <sz val="10"/>
      <color indexed="9"/>
      <name val="Arial CE"/>
      <family val="2"/>
      <charset val="238"/>
    </font>
    <font>
      <b/>
      <sz val="1"/>
      <color indexed="8"/>
      <name val="Courier"/>
      <family val="3"/>
    </font>
    <font>
      <b/>
      <sz val="12"/>
      <name val="Courier New CE"/>
      <charset val="238"/>
    </font>
    <font>
      <b/>
      <i/>
      <u/>
      <sz val="14"/>
      <name val="Arial CE"/>
      <family val="2"/>
      <charset val="238"/>
    </font>
    <font>
      <b/>
      <u/>
      <sz val="12"/>
      <name val="Courier New CE"/>
      <charset val="238"/>
    </font>
    <font>
      <b/>
      <i/>
      <u/>
      <sz val="14"/>
      <name val="Courier New CE"/>
      <charset val="238"/>
    </font>
    <font>
      <b/>
      <sz val="10"/>
      <color indexed="10"/>
      <name val="Arial CE"/>
      <family val="2"/>
      <charset val="238"/>
    </font>
    <font>
      <b/>
      <sz val="18"/>
      <color indexed="48"/>
      <name val="Cambria"/>
      <family val="2"/>
      <charset val="238"/>
    </font>
    <font>
      <b/>
      <sz val="18"/>
      <color indexed="62"/>
      <name val="Cambria"/>
      <family val="2"/>
      <charset val="238"/>
    </font>
    <font>
      <b/>
      <sz val="18"/>
      <color indexed="56"/>
      <name val="Cambria"/>
      <family val="2"/>
      <charset val="238"/>
    </font>
    <font>
      <b/>
      <sz val="10"/>
      <name val="Times New Roman CE"/>
    </font>
    <font>
      <sz val="11"/>
      <color indexed="59"/>
      <name val="Calibri"/>
      <family val="2"/>
      <charset val="238"/>
    </font>
    <font>
      <sz val="11"/>
      <color indexed="60"/>
      <name val="Arial"/>
      <family val="2"/>
      <charset val="238"/>
    </font>
    <font>
      <sz val="10"/>
      <color indexed="60"/>
      <name val="Arial"/>
      <family val="2"/>
      <charset val="238"/>
    </font>
    <font>
      <sz val="8"/>
      <name val="MS Sans Serif"/>
      <family val="2"/>
    </font>
    <font>
      <sz val="8"/>
      <name val="Trebuchet MS"/>
      <family val="2"/>
      <charset val="238"/>
    </font>
    <font>
      <sz val="12"/>
      <name val="formata"/>
    </font>
    <font>
      <sz val="9"/>
      <color theme="1"/>
      <name val="Univers LT Std 55"/>
      <family val="2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color theme="1"/>
      <name val="Arial"/>
      <family val="2"/>
      <charset val="238"/>
    </font>
    <font>
      <sz val="12"/>
      <name val="Times New Roman CE"/>
      <family val="1"/>
      <charset val="238"/>
    </font>
    <font>
      <sz val="12"/>
      <name val="Arial"/>
      <family val="2"/>
      <charset val="238"/>
    </font>
    <font>
      <sz val="12"/>
      <name val="Times New Roman CE"/>
      <charset val="238"/>
    </font>
    <font>
      <sz val="8"/>
      <name val="MS Sans Serif"/>
      <family val="2"/>
      <charset val="1"/>
    </font>
    <font>
      <b/>
      <sz val="11"/>
      <color indexed="63"/>
      <name val="Calibri"/>
      <family val="2"/>
      <charset val="238"/>
    </font>
    <font>
      <b/>
      <sz val="9"/>
      <name val="Arial CE"/>
      <family val="2"/>
      <charset val="238"/>
    </font>
    <font>
      <sz val="14"/>
      <name val="Tahoma"/>
      <family val="2"/>
      <charset val="238"/>
    </font>
    <font>
      <sz val="11"/>
      <name val="Arial CE"/>
      <family val="2"/>
      <charset val="238"/>
    </font>
    <font>
      <b/>
      <sz val="8"/>
      <color indexed="8"/>
      <name val="Arial CE"/>
      <family val="2"/>
      <charset val="238"/>
    </font>
    <font>
      <shadow/>
      <sz val="12"/>
      <name val="Times CE"/>
      <family val="1"/>
      <charset val="238"/>
    </font>
    <font>
      <sz val="8"/>
      <color rgb="FF0033CC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52"/>
      <name val="Arial"/>
      <family val="2"/>
      <charset val="238"/>
    </font>
    <font>
      <sz val="10"/>
      <color indexed="52"/>
      <name val="Arial"/>
      <family val="2"/>
      <charset val="238"/>
    </font>
    <font>
      <b/>
      <i/>
      <sz val="10"/>
      <name val="Arial CE"/>
      <family val="2"/>
      <charset val="238"/>
    </font>
    <font>
      <sz val="11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name val="Tahoma"/>
      <family val="2"/>
      <charset val="238"/>
    </font>
    <font>
      <u/>
      <sz val="10"/>
      <name val="Courier New CE"/>
      <charset val="238"/>
    </font>
    <font>
      <i/>
      <u/>
      <sz val="10"/>
      <name val="Courier New CE"/>
      <charset val="238"/>
    </font>
    <font>
      <b/>
      <sz val="10"/>
      <name val="Courier New CE"/>
      <charset val="238"/>
    </font>
    <font>
      <b/>
      <u/>
      <sz val="10"/>
      <name val="Courier New CE"/>
      <charset val="238"/>
    </font>
    <font>
      <sz val="10"/>
      <name val="Helv"/>
      <charset val="204"/>
    </font>
    <font>
      <b/>
      <sz val="11"/>
      <color indexed="10"/>
      <name val="Arial CE"/>
      <family val="2"/>
      <charset val="238"/>
    </font>
    <font>
      <sz val="11"/>
      <name val="Times New Roman CE"/>
      <family val="1"/>
      <charset val="238"/>
    </font>
    <font>
      <sz val="11"/>
      <color indexed="10"/>
      <name val="Calibri"/>
      <family val="2"/>
      <charset val="238"/>
    </font>
    <font>
      <sz val="10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i/>
      <sz val="10"/>
      <color indexed="18"/>
      <name val="Arial CE"/>
      <family val="2"/>
      <charset val="238"/>
    </font>
    <font>
      <b/>
      <sz val="20"/>
      <name val="Arial"/>
      <family val="2"/>
    </font>
    <font>
      <i/>
      <sz val="10"/>
      <name val="Arial"/>
      <family val="2"/>
      <charset val="238"/>
    </font>
    <font>
      <sz val="11"/>
      <color indexed="62"/>
      <name val="Arial"/>
      <family val="2"/>
      <charset val="238"/>
    </font>
    <font>
      <sz val="10"/>
      <color indexed="62"/>
      <name val="Arial"/>
      <family val="2"/>
      <charset val="238"/>
    </font>
    <font>
      <b/>
      <sz val="11"/>
      <color indexed="52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i/>
      <sz val="10"/>
      <color indexed="18"/>
      <name val="Arial CE"/>
      <family val="2"/>
      <charset val="238"/>
    </font>
    <font>
      <b/>
      <i/>
      <sz val="9"/>
      <color indexed="8"/>
      <name val="Arial CE"/>
      <family val="2"/>
      <charset val="238"/>
    </font>
    <font>
      <b/>
      <sz val="11"/>
      <color indexed="63"/>
      <name val="Arial"/>
      <family val="2"/>
      <charset val="238"/>
    </font>
    <font>
      <b/>
      <sz val="10"/>
      <color indexed="63"/>
      <name val="Arial"/>
      <family val="2"/>
      <charset val="238"/>
    </font>
    <font>
      <i/>
      <sz val="11"/>
      <color indexed="23"/>
      <name val="Arial"/>
      <family val="2"/>
      <charset val="238"/>
    </font>
    <font>
      <i/>
      <sz val="10"/>
      <color indexed="23"/>
      <name val="Arial"/>
      <family val="2"/>
      <charset val="238"/>
    </font>
    <font>
      <b/>
      <sz val="10"/>
      <name val="Arial CE"/>
      <family val="2"/>
    </font>
    <font>
      <sz val="12"/>
      <name val="Times New Roman"/>
      <family val="1"/>
    </font>
    <font>
      <sz val="11"/>
      <color rgb="FF000000"/>
      <name val="Calibri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Calibri"/>
      <family val="2"/>
      <scheme val="minor"/>
    </font>
  </fonts>
  <fills count="80">
    <fill>
      <patternFill patternType="none"/>
    </fill>
    <fill>
      <patternFill patternType="gray125"/>
    </fill>
    <fill>
      <patternFill patternType="solid">
        <fgColor rgb="FF01B3CD"/>
        <bgColor indexed="3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44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46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  <bgColor indexed="45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41"/>
        <bgColor indexed="4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19"/>
        <bgColor indexed="55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0"/>
        <bgColor indexed="25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48"/>
      </patternFill>
    </fill>
    <fill>
      <patternFill patternType="solid">
        <fgColor indexed="10"/>
        <bgColor indexed="16"/>
      </patternFill>
    </fill>
    <fill>
      <patternFill patternType="solid">
        <fgColor indexed="54"/>
        <bgColor indexed="63"/>
      </patternFill>
    </fill>
    <fill>
      <patternFill patternType="solid">
        <fgColor indexed="25"/>
        <bgColor indexed="60"/>
      </patternFill>
    </fill>
    <fill>
      <patternFill patternType="solid">
        <fgColor indexed="59"/>
        <bgColor indexed="17"/>
      </patternFill>
    </fill>
    <fill>
      <patternFill patternType="solid">
        <fgColor indexed="22"/>
        <bgColor indexed="31"/>
      </patternFill>
    </fill>
    <fill>
      <patternFill patternType="lightGray">
        <fgColor indexed="9"/>
        <bgColor indexed="4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18"/>
        <bgColor indexed="32"/>
      </patternFill>
    </fill>
    <fill>
      <patternFill patternType="solid">
        <fgColor indexed="8"/>
        <bgColor indexed="58"/>
      </patternFill>
    </fill>
    <fill>
      <patternFill patternType="gray0625"/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0"/>
      </patternFill>
    </fill>
    <fill>
      <patternFill patternType="lightGray">
        <fgColor indexed="22"/>
      </patternFill>
    </fill>
    <fill>
      <patternFill patternType="lightGray">
        <fgColor indexed="22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13"/>
        <bgColor indexed="34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hair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0"/>
      </bottom>
      <diagonal/>
    </border>
    <border>
      <left/>
      <right style="thin">
        <color indexed="48"/>
      </right>
      <top/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48"/>
      </left>
      <right style="thin">
        <color indexed="48"/>
      </right>
      <top/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thin">
        <color indexed="4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425">
    <xf numFmtId="0" fontId="0" fillId="0" borderId="0"/>
    <xf numFmtId="0" fontId="3" fillId="0" borderId="0"/>
    <xf numFmtId="0" fontId="4" fillId="0" borderId="0"/>
    <xf numFmtId="0" fontId="7" fillId="0" borderId="0"/>
    <xf numFmtId="0" fontId="4" fillId="0" borderId="0"/>
    <xf numFmtId="0" fontId="11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3" fillId="0" borderId="0"/>
    <xf numFmtId="0" fontId="4" fillId="0" borderId="0" applyProtection="0"/>
    <xf numFmtId="0" fontId="3" fillId="0" borderId="0"/>
    <xf numFmtId="0" fontId="4" fillId="0" borderId="0" applyProtection="0"/>
    <xf numFmtId="0" fontId="18" fillId="0" borderId="0"/>
    <xf numFmtId="0" fontId="3" fillId="0" borderId="0"/>
    <xf numFmtId="0" fontId="3" fillId="0" borderId="0"/>
    <xf numFmtId="0" fontId="3" fillId="0" borderId="0"/>
    <xf numFmtId="0" fontId="19" fillId="0" borderId="0"/>
    <xf numFmtId="49" fontId="20" fillId="0" borderId="0"/>
    <xf numFmtId="0" fontId="18" fillId="0" borderId="0"/>
    <xf numFmtId="0" fontId="19" fillId="0" borderId="0"/>
    <xf numFmtId="0" fontId="3" fillId="0" borderId="0"/>
    <xf numFmtId="0" fontId="4" fillId="0" borderId="0" applyProtection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4" fillId="0" borderId="0" applyProtection="0"/>
    <xf numFmtId="0" fontId="18" fillId="0" borderId="0"/>
    <xf numFmtId="0" fontId="22" fillId="4" borderId="0" applyProtection="0"/>
    <xf numFmtId="0" fontId="15" fillId="4" borderId="0" applyProtection="0"/>
    <xf numFmtId="0" fontId="22" fillId="4" borderId="0" applyProtection="0"/>
    <xf numFmtId="6" fontId="23" fillId="0" borderId="0" applyFont="0" applyFill="0" applyBorder="0" applyAlignment="0" applyProtection="0"/>
    <xf numFmtId="0" fontId="5" fillId="0" borderId="0"/>
    <xf numFmtId="0" fontId="5" fillId="0" borderId="0"/>
    <xf numFmtId="8" fontId="23" fillId="0" borderId="0" applyFont="0" applyFill="0" applyBorder="0" applyAlignment="0" applyProtection="0"/>
    <xf numFmtId="0" fontId="18" fillId="0" borderId="0"/>
    <xf numFmtId="0" fontId="4" fillId="0" borderId="0" applyProtection="0"/>
    <xf numFmtId="0" fontId="5" fillId="0" borderId="0"/>
    <xf numFmtId="0" fontId="18" fillId="0" borderId="0"/>
    <xf numFmtId="0" fontId="18" fillId="0" borderId="0"/>
    <xf numFmtId="0" fontId="5" fillId="0" borderId="0" applyFill="0" applyBorder="0" applyAlignment="0"/>
    <xf numFmtId="0" fontId="5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0" fontId="25" fillId="5" borderId="7" applyNumberFormat="0" applyBorder="0" applyAlignment="0" applyProtection="0"/>
    <xf numFmtId="10" fontId="25" fillId="5" borderId="7" applyNumberFormat="0" applyBorder="0" applyAlignment="0" applyProtection="0"/>
    <xf numFmtId="0" fontId="26" fillId="0" borderId="0"/>
    <xf numFmtId="0" fontId="27" fillId="6" borderId="9">
      <alignment horizontal="center" vertical="center"/>
    </xf>
    <xf numFmtId="167" fontId="5" fillId="0" borderId="0" applyFont="0" applyFill="0" applyBorder="0" applyAlignment="0" applyProtection="0"/>
    <xf numFmtId="0" fontId="5" fillId="0" borderId="0"/>
    <xf numFmtId="168" fontId="28" fillId="0" borderId="0"/>
    <xf numFmtId="0" fontId="27" fillId="0" borderId="4" applyNumberFormat="0" applyAlignment="0" applyProtection="0">
      <alignment horizontal="left" vertical="center"/>
    </xf>
    <xf numFmtId="38" fontId="23" fillId="0" borderId="10">
      <alignment vertical="center"/>
    </xf>
    <xf numFmtId="0" fontId="29" fillId="0" borderId="0"/>
    <xf numFmtId="14" fontId="30" fillId="0" borderId="0" applyFill="0" applyBorder="0" applyAlignment="0"/>
    <xf numFmtId="0" fontId="5" fillId="0" borderId="7">
      <alignment horizontal="center" vertical="center" wrapText="1"/>
    </xf>
    <xf numFmtId="0" fontId="5" fillId="0" borderId="7">
      <alignment horizontal="center" vertical="center" wrapText="1"/>
    </xf>
    <xf numFmtId="49" fontId="30" fillId="0" borderId="0" applyFill="0" applyBorder="0" applyAlignment="0"/>
    <xf numFmtId="38" fontId="25" fillId="6" borderId="0" applyNumberFormat="0" applyBorder="0" applyAlignment="0" applyProtection="0"/>
    <xf numFmtId="0" fontId="29" fillId="0" borderId="2"/>
    <xf numFmtId="169" fontId="5" fillId="0" borderId="0" applyFont="0" applyFill="0" applyBorder="0" applyAlignment="0" applyProtection="0"/>
    <xf numFmtId="0" fontId="23" fillId="0" borderId="0" applyFill="0" applyBorder="0" applyAlignment="0"/>
    <xf numFmtId="170" fontId="5" fillId="0" borderId="0" applyFont="0" applyFill="0" applyBorder="0" applyAlignment="0" applyProtection="0"/>
    <xf numFmtId="0" fontId="27" fillId="0" borderId="11">
      <alignment horizontal="left" vertical="center"/>
    </xf>
    <xf numFmtId="0" fontId="27" fillId="0" borderId="11">
      <alignment horizontal="left" vertical="center"/>
    </xf>
    <xf numFmtId="1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5" fillId="0" borderId="0" applyFill="0" applyBorder="0" applyAlignment="0"/>
    <xf numFmtId="167" fontId="5" fillId="0" borderId="0" applyFont="0" applyFill="0" applyBorder="0" applyAlignment="0" applyProtection="0"/>
    <xf numFmtId="168" fontId="28" fillId="0" borderId="0"/>
    <xf numFmtId="38" fontId="23" fillId="0" borderId="10">
      <alignment vertical="center"/>
    </xf>
    <xf numFmtId="0" fontId="5" fillId="0" borderId="7">
      <alignment horizontal="center" vertical="center" wrapText="1"/>
    </xf>
    <xf numFmtId="0" fontId="5" fillId="0" borderId="7">
      <alignment horizontal="center" vertical="center" wrapText="1"/>
    </xf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7" fillId="0" borderId="11">
      <alignment horizontal="left" vertical="center"/>
    </xf>
    <xf numFmtId="0" fontId="27" fillId="0" borderId="11">
      <alignment horizontal="left" vertical="center"/>
    </xf>
    <xf numFmtId="0" fontId="5" fillId="0" borderId="0"/>
    <xf numFmtId="0" fontId="27" fillId="6" borderId="9">
      <alignment horizontal="center" vertical="center"/>
    </xf>
    <xf numFmtId="14" fontId="30" fillId="0" borderId="0" applyFill="0" applyBorder="0" applyAlignment="0"/>
    <xf numFmtId="0" fontId="23" fillId="0" borderId="0" applyFill="0" applyBorder="0" applyAlignment="0"/>
    <xf numFmtId="38" fontId="25" fillId="6" borderId="0" applyNumberFormat="0" applyBorder="0" applyAlignment="0" applyProtection="0"/>
    <xf numFmtId="10" fontId="25" fillId="5" borderId="7" applyNumberFormat="0" applyBorder="0" applyAlignment="0" applyProtection="0"/>
    <xf numFmtId="10" fontId="25" fillId="5" borderId="7" applyNumberFormat="0" applyBorder="0" applyAlignment="0" applyProtection="0"/>
    <xf numFmtId="0" fontId="26" fillId="0" borderId="0"/>
    <xf numFmtId="0" fontId="27" fillId="0" borderId="4" applyNumberFormat="0" applyAlignment="0" applyProtection="0">
      <alignment horizontal="left" vertical="center"/>
    </xf>
    <xf numFmtId="0" fontId="29" fillId="0" borderId="0"/>
    <xf numFmtId="49" fontId="30" fillId="0" borderId="0" applyFill="0" applyBorder="0" applyAlignment="0"/>
    <xf numFmtId="0" fontId="29" fillId="0" borderId="2"/>
    <xf numFmtId="0" fontId="18" fillId="0" borderId="0"/>
    <xf numFmtId="0" fontId="3" fillId="0" borderId="0"/>
    <xf numFmtId="0" fontId="18" fillId="0" borderId="0"/>
    <xf numFmtId="0" fontId="4" fillId="0" borderId="0" applyProtection="0"/>
    <xf numFmtId="0" fontId="5" fillId="0" borderId="0"/>
    <xf numFmtId="0" fontId="31" fillId="0" borderId="0">
      <protection locked="0"/>
    </xf>
    <xf numFmtId="49" fontId="4" fillId="0" borderId="7"/>
    <xf numFmtId="6" fontId="4" fillId="0" borderId="0" applyFont="0" applyFill="0" applyBorder="0" applyAlignment="0" applyProtection="0"/>
    <xf numFmtId="49" fontId="4" fillId="0" borderId="7"/>
    <xf numFmtId="49" fontId="4" fillId="0" borderId="7"/>
    <xf numFmtId="49" fontId="4" fillId="0" borderId="7"/>
    <xf numFmtId="49" fontId="4" fillId="0" borderId="7"/>
    <xf numFmtId="49" fontId="4" fillId="0" borderId="7"/>
    <xf numFmtId="49" fontId="4" fillId="0" borderId="12"/>
    <xf numFmtId="49" fontId="4" fillId="0" borderId="12"/>
    <xf numFmtId="49" fontId="4" fillId="0" borderId="7"/>
    <xf numFmtId="49" fontId="4" fillId="0" borderId="7"/>
    <xf numFmtId="49" fontId="4" fillId="0" borderId="7"/>
    <xf numFmtId="49" fontId="4" fillId="0" borderId="7"/>
    <xf numFmtId="49" fontId="4" fillId="0" borderId="7"/>
    <xf numFmtId="49" fontId="4" fillId="0" borderId="7"/>
    <xf numFmtId="49" fontId="4" fillId="0" borderId="7"/>
    <xf numFmtId="49" fontId="4" fillId="0" borderId="7"/>
    <xf numFmtId="49" fontId="4" fillId="0" borderId="12"/>
    <xf numFmtId="49" fontId="4" fillId="0" borderId="12"/>
    <xf numFmtId="49" fontId="4" fillId="0" borderId="7"/>
    <xf numFmtId="49" fontId="4" fillId="0" borderId="7"/>
    <xf numFmtId="49" fontId="4" fillId="0" borderId="7"/>
    <xf numFmtId="49" fontId="4" fillId="0" borderId="12"/>
    <xf numFmtId="49" fontId="4" fillId="0" borderId="12"/>
    <xf numFmtId="49" fontId="4" fillId="0" borderId="7"/>
    <xf numFmtId="49" fontId="4" fillId="0" borderId="7"/>
    <xf numFmtId="49" fontId="4" fillId="0" borderId="7"/>
    <xf numFmtId="0" fontId="32" fillId="7" borderId="0" applyNumberFormat="0" applyBorder="0" applyAlignment="0" applyProtection="0"/>
    <xf numFmtId="0" fontId="33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3" fillId="8" borderId="0" applyNumberFormat="0" applyBorder="0" applyAlignment="0" applyProtection="0"/>
    <xf numFmtId="0" fontId="34" fillId="9" borderId="0" applyNumberFormat="0" applyBorder="0" applyAlignment="0" applyProtection="0"/>
    <xf numFmtId="0" fontId="33" fillId="8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3" fillId="12" borderId="0" applyNumberFormat="0" applyBorder="0" applyAlignment="0" applyProtection="0"/>
    <xf numFmtId="0" fontId="34" fillId="13" borderId="0" applyNumberFormat="0" applyBorder="0" applyAlignment="0" applyProtection="0"/>
    <xf numFmtId="0" fontId="33" fillId="12" borderId="0" applyNumberFormat="0" applyBorder="0" applyAlignment="0" applyProtection="0"/>
    <xf numFmtId="0" fontId="32" fillId="15" borderId="0" applyNumberFormat="0" applyBorder="0" applyAlignment="0" applyProtection="0"/>
    <xf numFmtId="0" fontId="33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5" borderId="0" applyNumberFormat="0" applyBorder="0" applyAlignment="0" applyProtection="0"/>
    <xf numFmtId="0" fontId="33" fillId="16" borderId="0" applyNumberFormat="0" applyBorder="0" applyAlignment="0" applyProtection="0"/>
    <xf numFmtId="0" fontId="34" fillId="17" borderId="0" applyNumberFormat="0" applyBorder="0" applyAlignment="0" applyProtection="0"/>
    <xf numFmtId="0" fontId="33" fillId="16" borderId="0" applyNumberFormat="0" applyBorder="0" applyAlignment="0" applyProtection="0"/>
    <xf numFmtId="0" fontId="32" fillId="18" borderId="0" applyNumberFormat="0" applyBorder="0" applyAlignment="0" applyProtection="0"/>
    <xf numFmtId="0" fontId="33" fillId="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3" fillId="8" borderId="0" applyNumberFormat="0" applyBorder="0" applyAlignment="0" applyProtection="0"/>
    <xf numFmtId="0" fontId="34" fillId="19" borderId="0" applyNumberFormat="0" applyBorder="0" applyAlignment="0" applyProtection="0"/>
    <xf numFmtId="0" fontId="33" fillId="8" borderId="0" applyNumberFormat="0" applyBorder="0" applyAlignment="0" applyProtection="0"/>
    <xf numFmtId="0" fontId="32" fillId="21" borderId="0" applyNumberFormat="0" applyBorder="0" applyAlignment="0" applyProtection="0"/>
    <xf numFmtId="0" fontId="33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3" fillId="22" borderId="0" applyNumberFormat="0" applyBorder="0" applyAlignment="0" applyProtection="0"/>
    <xf numFmtId="0" fontId="34" fillId="22" borderId="0" applyNumberFormat="0" applyBorder="0" applyAlignment="0" applyProtection="0"/>
    <xf numFmtId="0" fontId="33" fillId="22" borderId="0" applyNumberFormat="0" applyBorder="0" applyAlignment="0" applyProtection="0"/>
    <xf numFmtId="0" fontId="32" fillId="24" borderId="0" applyNumberFormat="0" applyBorder="0" applyAlignment="0" applyProtection="0"/>
    <xf numFmtId="0" fontId="33" fillId="16" borderId="0" applyNumberFormat="0" applyBorder="0" applyAlignment="0" applyProtection="0"/>
    <xf numFmtId="0" fontId="34" fillId="8" borderId="0" applyNumberFormat="0" applyBorder="0" applyAlignment="0" applyProtection="0"/>
    <xf numFmtId="0" fontId="34" fillId="25" borderId="0" applyNumberFormat="0" applyBorder="0" applyAlignment="0" applyProtection="0"/>
    <xf numFmtId="0" fontId="33" fillId="16" borderId="0" applyNumberFormat="0" applyBorder="0" applyAlignment="0" applyProtection="0"/>
    <xf numFmtId="0" fontId="34" fillId="8" borderId="0" applyNumberFormat="0" applyBorder="0" applyAlignment="0" applyProtection="0"/>
    <xf numFmtId="0" fontId="33" fillId="16" borderId="0" applyNumberFormat="0" applyBorder="0" applyAlignment="0" applyProtection="0"/>
    <xf numFmtId="0" fontId="32" fillId="7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21" borderId="0" applyNumberFormat="0" applyBorder="0" applyAlignment="0" applyProtection="0"/>
    <xf numFmtId="0" fontId="32" fillId="24" borderId="0" applyNumberFormat="0" applyBorder="0" applyAlignment="0" applyProtection="0"/>
    <xf numFmtId="0" fontId="32" fillId="26" borderId="0" applyNumberFormat="0" applyBorder="0" applyAlignment="0" applyProtection="0"/>
    <xf numFmtId="0" fontId="33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6" borderId="0" applyNumberFormat="0" applyBorder="0" applyAlignment="0" applyProtection="0"/>
    <xf numFmtId="0" fontId="33" fillId="27" borderId="0" applyNumberFormat="0" applyBorder="0" applyAlignment="0" applyProtection="0"/>
    <xf numFmtId="0" fontId="34" fillId="28" borderId="0" applyNumberFormat="0" applyBorder="0" applyAlignment="0" applyProtection="0"/>
    <xf numFmtId="0" fontId="33" fillId="27" borderId="0" applyNumberFormat="0" applyBorder="0" applyAlignment="0" applyProtection="0"/>
    <xf numFmtId="0" fontId="32" fillId="29" borderId="0" applyNumberFormat="0" applyBorder="0" applyAlignment="0" applyProtection="0"/>
    <xf numFmtId="0" fontId="33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29" borderId="0" applyNumberFormat="0" applyBorder="0" applyAlignment="0" applyProtection="0"/>
    <xf numFmtId="0" fontId="33" fillId="12" borderId="0" applyNumberFormat="0" applyBorder="0" applyAlignment="0" applyProtection="0"/>
    <xf numFmtId="0" fontId="34" fillId="12" borderId="0" applyNumberFormat="0" applyBorder="0" applyAlignment="0" applyProtection="0"/>
    <xf numFmtId="0" fontId="33" fillId="12" borderId="0" applyNumberFormat="0" applyBorder="0" applyAlignment="0" applyProtection="0"/>
    <xf numFmtId="0" fontId="32" fillId="30" borderId="0" applyNumberFormat="0" applyBorder="0" applyAlignment="0" applyProtection="0"/>
    <xf numFmtId="0" fontId="33" fillId="31" borderId="0" applyNumberFormat="0" applyBorder="0" applyAlignment="0" applyProtection="0"/>
    <xf numFmtId="0" fontId="34" fillId="32" borderId="0" applyNumberFormat="0" applyBorder="0" applyAlignment="0" applyProtection="0"/>
    <xf numFmtId="0" fontId="34" fillId="30" borderId="0" applyNumberFormat="0" applyBorder="0" applyAlignment="0" applyProtection="0"/>
    <xf numFmtId="0" fontId="33" fillId="31" borderId="0" applyNumberFormat="0" applyBorder="0" applyAlignment="0" applyProtection="0"/>
    <xf numFmtId="0" fontId="34" fillId="32" borderId="0" applyNumberFormat="0" applyBorder="0" applyAlignment="0" applyProtection="0"/>
    <xf numFmtId="0" fontId="33" fillId="31" borderId="0" applyNumberFormat="0" applyBorder="0" applyAlignment="0" applyProtection="0"/>
    <xf numFmtId="0" fontId="32" fillId="18" borderId="0" applyNumberFormat="0" applyBorder="0" applyAlignment="0" applyProtection="0"/>
    <xf numFmtId="0" fontId="33" fillId="27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3" fillId="27" borderId="0" applyNumberFormat="0" applyBorder="0" applyAlignment="0" applyProtection="0"/>
    <xf numFmtId="0" fontId="34" fillId="19" borderId="0" applyNumberFormat="0" applyBorder="0" applyAlignment="0" applyProtection="0"/>
    <xf numFmtId="0" fontId="33" fillId="27" borderId="0" applyNumberFormat="0" applyBorder="0" applyAlignment="0" applyProtection="0"/>
    <xf numFmtId="0" fontId="32" fillId="26" borderId="0" applyNumberFormat="0" applyBorder="0" applyAlignment="0" applyProtection="0"/>
    <xf numFmtId="0" fontId="33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6" borderId="0" applyNumberFormat="0" applyBorder="0" applyAlignment="0" applyProtection="0"/>
    <xf numFmtId="0" fontId="33" fillId="28" borderId="0" applyNumberFormat="0" applyBorder="0" applyAlignment="0" applyProtection="0"/>
    <xf numFmtId="0" fontId="34" fillId="28" borderId="0" applyNumberFormat="0" applyBorder="0" applyAlignment="0" applyProtection="0"/>
    <xf numFmtId="0" fontId="33" fillId="28" borderId="0" applyNumberFormat="0" applyBorder="0" applyAlignment="0" applyProtection="0"/>
    <xf numFmtId="0" fontId="32" fillId="33" borderId="0" applyNumberFormat="0" applyBorder="0" applyAlignment="0" applyProtection="0"/>
    <xf numFmtId="0" fontId="33" fillId="31" borderId="0" applyNumberFormat="0" applyBorder="0" applyAlignment="0" applyProtection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3" fillId="31" borderId="0" applyNumberFormat="0" applyBorder="0" applyAlignment="0" applyProtection="0"/>
    <xf numFmtId="0" fontId="34" fillId="34" borderId="0" applyNumberFormat="0" applyBorder="0" applyAlignment="0" applyProtection="0"/>
    <xf numFmtId="0" fontId="33" fillId="31" borderId="0" applyNumberFormat="0" applyBorder="0" applyAlignment="0" applyProtection="0"/>
    <xf numFmtId="0" fontId="32" fillId="26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18" borderId="0" applyNumberFormat="0" applyBorder="0" applyAlignment="0" applyProtection="0"/>
    <xf numFmtId="0" fontId="32" fillId="26" borderId="0" applyNumberFormat="0" applyBorder="0" applyAlignment="0" applyProtection="0"/>
    <xf numFmtId="0" fontId="32" fillId="33" borderId="0" applyNumberFormat="0" applyBorder="0" applyAlignment="0" applyProtection="0"/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49" fontId="4" fillId="0" borderId="0">
      <alignment horizontal="left"/>
    </xf>
    <xf numFmtId="0" fontId="35" fillId="36" borderId="0" applyNumberFormat="0" applyBorder="0" applyAlignment="0" applyProtection="0"/>
    <xf numFmtId="0" fontId="36" fillId="37" borderId="0" applyNumberFormat="0" applyBorder="0" applyAlignment="0" applyProtection="0"/>
    <xf numFmtId="0" fontId="37" fillId="38" borderId="0" applyNumberFormat="0" applyBorder="0" applyAlignment="0" applyProtection="0"/>
    <xf numFmtId="0" fontId="37" fillId="36" borderId="0" applyNumberFormat="0" applyBorder="0" applyAlignment="0" applyProtection="0"/>
    <xf numFmtId="0" fontId="36" fillId="37" borderId="0" applyNumberFormat="0" applyBorder="0" applyAlignment="0" applyProtection="0"/>
    <xf numFmtId="0" fontId="37" fillId="38" borderId="0" applyNumberFormat="0" applyBorder="0" applyAlignment="0" applyProtection="0"/>
    <xf numFmtId="0" fontId="36" fillId="37" borderId="0" applyNumberFormat="0" applyBorder="0" applyAlignment="0" applyProtection="0"/>
    <xf numFmtId="0" fontId="35" fillId="29" borderId="0" applyNumberFormat="0" applyBorder="0" applyAlignment="0" applyProtection="0"/>
    <xf numFmtId="0" fontId="36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29" borderId="0" applyNumberFormat="0" applyBorder="0" applyAlignment="0" applyProtection="0"/>
    <xf numFmtId="0" fontId="36" fillId="12" borderId="0" applyNumberFormat="0" applyBorder="0" applyAlignment="0" applyProtection="0"/>
    <xf numFmtId="0" fontId="37" fillId="12" borderId="0" applyNumberFormat="0" applyBorder="0" applyAlignment="0" applyProtection="0"/>
    <xf numFmtId="0" fontId="36" fillId="12" borderId="0" applyNumberFormat="0" applyBorder="0" applyAlignment="0" applyProtection="0"/>
    <xf numFmtId="0" fontId="35" fillId="30" borderId="0" applyNumberFormat="0" applyBorder="0" applyAlignment="0" applyProtection="0"/>
    <xf numFmtId="0" fontId="36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0" borderId="0" applyNumberFormat="0" applyBorder="0" applyAlignment="0" applyProtection="0"/>
    <xf numFmtId="0" fontId="36" fillId="31" borderId="0" applyNumberFormat="0" applyBorder="0" applyAlignment="0" applyProtection="0"/>
    <xf numFmtId="0" fontId="37" fillId="32" borderId="0" applyNumberFormat="0" applyBorder="0" applyAlignment="0" applyProtection="0"/>
    <xf numFmtId="0" fontId="36" fillId="31" borderId="0" applyNumberFormat="0" applyBorder="0" applyAlignment="0" applyProtection="0"/>
    <xf numFmtId="0" fontId="35" fillId="39" borderId="0" applyNumberFormat="0" applyBorder="0" applyAlignment="0" applyProtection="0"/>
    <xf numFmtId="0" fontId="36" fillId="27" borderId="0" applyNumberFormat="0" applyBorder="0" applyAlignment="0" applyProtection="0"/>
    <xf numFmtId="0" fontId="37" fillId="40" borderId="0" applyNumberFormat="0" applyBorder="0" applyAlignment="0" applyProtection="0"/>
    <xf numFmtId="0" fontId="37" fillId="39" borderId="0" applyNumberFormat="0" applyBorder="0" applyAlignment="0" applyProtection="0"/>
    <xf numFmtId="0" fontId="36" fillId="27" borderId="0" applyNumberFormat="0" applyBorder="0" applyAlignment="0" applyProtection="0"/>
    <xf numFmtId="0" fontId="37" fillId="40" borderId="0" applyNumberFormat="0" applyBorder="0" applyAlignment="0" applyProtection="0"/>
    <xf numFmtId="0" fontId="36" fillId="27" borderId="0" applyNumberFormat="0" applyBorder="0" applyAlignment="0" applyProtection="0"/>
    <xf numFmtId="0" fontId="35" fillId="41" borderId="0" applyNumberFormat="0" applyBorder="0" applyAlignment="0" applyProtection="0"/>
    <xf numFmtId="0" fontId="36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41" borderId="0" applyNumberFormat="0" applyBorder="0" applyAlignment="0" applyProtection="0"/>
    <xf numFmtId="0" fontId="36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2" borderId="0" applyNumberFormat="0" applyBorder="0" applyAlignment="0" applyProtection="0"/>
    <xf numFmtId="0" fontId="36" fillId="12" borderId="0" applyNumberFormat="0" applyBorder="0" applyAlignment="0" applyProtection="0"/>
    <xf numFmtId="0" fontId="37" fillId="43" borderId="0" applyNumberFormat="0" applyBorder="0" applyAlignment="0" applyProtection="0"/>
    <xf numFmtId="0" fontId="37" fillId="44" borderId="0" applyNumberFormat="0" applyBorder="0" applyAlignment="0" applyProtection="0"/>
    <xf numFmtId="0" fontId="36" fillId="12" borderId="0" applyNumberFormat="0" applyBorder="0" applyAlignment="0" applyProtection="0"/>
    <xf numFmtId="0" fontId="37" fillId="43" borderId="0" applyNumberFormat="0" applyBorder="0" applyAlignment="0" applyProtection="0"/>
    <xf numFmtId="0" fontId="36" fillId="12" borderId="0" applyNumberFormat="0" applyBorder="0" applyAlignment="0" applyProtection="0"/>
    <xf numFmtId="0" fontId="35" fillId="36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9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39" borderId="0" applyNumberFormat="0" applyBorder="0" applyAlignment="0" applyProtection="0"/>
    <xf numFmtId="0" fontId="35" fillId="41" borderId="0" applyNumberFormat="0" applyBorder="0" applyAlignment="0" applyProtection="0"/>
    <xf numFmtId="0" fontId="35" fillId="48" borderId="0" applyNumberFormat="0" applyBorder="0" applyAlignment="0" applyProtection="0"/>
    <xf numFmtId="49" fontId="38" fillId="0" borderId="0">
      <alignment horizontal="left" vertical="center"/>
    </xf>
    <xf numFmtId="49" fontId="38" fillId="0" borderId="0">
      <alignment horizontal="left" vertical="center"/>
    </xf>
    <xf numFmtId="49" fontId="39" fillId="0" borderId="0">
      <alignment horizontal="left" vertical="center"/>
    </xf>
    <xf numFmtId="0" fontId="40" fillId="11" borderId="0" applyNumberFormat="0" applyBorder="0" applyAlignment="0" applyProtection="0"/>
    <xf numFmtId="171" fontId="41" fillId="49" borderId="12" applyProtection="0">
      <alignment vertical="center"/>
    </xf>
    <xf numFmtId="171" fontId="41" fillId="49" borderId="12" applyProtection="0">
      <alignment vertical="center"/>
    </xf>
    <xf numFmtId="172" fontId="4" fillId="0" borderId="0" applyFill="0" applyBorder="0" applyAlignment="0"/>
    <xf numFmtId="173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176" fontId="4" fillId="0" borderId="0" applyFill="0" applyBorder="0" applyAlignment="0"/>
    <xf numFmtId="172" fontId="4" fillId="0" borderId="0" applyFill="0" applyBorder="0" applyAlignment="0"/>
    <xf numFmtId="177" fontId="4" fillId="0" borderId="0" applyFill="0" applyBorder="0" applyAlignment="0"/>
    <xf numFmtId="173" fontId="4" fillId="0" borderId="0" applyFill="0" applyBorder="0" applyAlignment="0"/>
    <xf numFmtId="0" fontId="42" fillId="50" borderId="13" applyNumberFormat="0" applyAlignment="0" applyProtection="0"/>
    <xf numFmtId="1" fontId="8" fillId="0" borderId="14" applyAlignment="0"/>
    <xf numFmtId="0" fontId="13" fillId="0" borderId="0" applyNumberFormat="0" applyFill="0" applyBorder="0" applyAlignment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5" fillId="0" borderId="15" applyNumberFormat="0" applyFill="0" applyAlignment="0" applyProtection="0"/>
    <xf numFmtId="0" fontId="44" fillId="0" borderId="16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5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3" fontId="39" fillId="0" borderId="0">
      <alignment horizontal="right" vertical="top"/>
    </xf>
    <xf numFmtId="178" fontId="46" fillId="0" borderId="12" applyProtection="0">
      <alignment horizontal="right" vertical="center"/>
    </xf>
    <xf numFmtId="178" fontId="46" fillId="0" borderId="12" applyProtection="0">
      <alignment horizontal="right" vertical="center"/>
    </xf>
    <xf numFmtId="178" fontId="46" fillId="0" borderId="12" applyProtection="0">
      <alignment horizontal="right" vertical="center"/>
    </xf>
    <xf numFmtId="4" fontId="4" fillId="0" borderId="0" applyBorder="0" applyProtection="0">
      <protection locked="0"/>
    </xf>
    <xf numFmtId="4" fontId="4" fillId="0" borderId="0"/>
    <xf numFmtId="49" fontId="47" fillId="0" borderId="0">
      <alignment horizontal="right"/>
    </xf>
    <xf numFmtId="0" fontId="13" fillId="0" borderId="0" applyBorder="0"/>
    <xf numFmtId="179" fontId="48" fillId="0" borderId="12"/>
    <xf numFmtId="49" fontId="49" fillId="0" borderId="0" applyBorder="0" applyProtection="0">
      <alignment horizontal="center"/>
      <protection locked="0"/>
    </xf>
    <xf numFmtId="49" fontId="4" fillId="0" borderId="17" applyBorder="0" applyProtection="0">
      <alignment horizontal="left"/>
    </xf>
    <xf numFmtId="49" fontId="50" fillId="0" borderId="0" applyProtection="0"/>
    <xf numFmtId="164" fontId="5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0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5" fontId="5" fillId="0" borderId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6" fontId="4" fillId="0" borderId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6" fontId="4" fillId="0" borderId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3" fontId="38" fillId="0" borderId="8" applyFill="0" applyBorder="0">
      <alignment vertical="center"/>
    </xf>
    <xf numFmtId="49" fontId="17" fillId="51" borderId="18">
      <alignment horizontal="center"/>
      <protection locked="0"/>
    </xf>
    <xf numFmtId="49" fontId="39" fillId="0" borderId="0">
      <alignment horizontal="left" vertical="center"/>
    </xf>
    <xf numFmtId="4" fontId="51" fillId="0" borderId="0"/>
    <xf numFmtId="0" fontId="5" fillId="0" borderId="0" applyFont="0" applyFill="0" applyBorder="0" applyAlignment="0" applyProtection="0"/>
    <xf numFmtId="14" fontId="52" fillId="0" borderId="0" applyFill="0" applyBorder="0" applyAlignment="0"/>
    <xf numFmtId="187" fontId="31" fillId="0" borderId="0">
      <protection locked="0"/>
    </xf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" fillId="0" borderId="0" applyFill="0" applyBorder="0" applyAlignment="0"/>
    <xf numFmtId="173" fontId="4" fillId="0" borderId="0" applyFill="0" applyBorder="0" applyAlignment="0"/>
    <xf numFmtId="172" fontId="4" fillId="0" borderId="0" applyFill="0" applyBorder="0" applyAlignment="0"/>
    <xf numFmtId="177" fontId="4" fillId="0" borderId="0" applyFill="0" applyBorder="0" applyAlignment="0"/>
    <xf numFmtId="173" fontId="4" fillId="0" borderId="0" applyFill="0" applyBorder="0" applyAlignment="0"/>
    <xf numFmtId="0" fontId="53" fillId="0" borderId="0" applyNumberFormat="0" applyFill="0" applyBorder="0" applyAlignment="0" applyProtection="0"/>
    <xf numFmtId="0" fontId="54" fillId="0" borderId="0"/>
    <xf numFmtId="2" fontId="5" fillId="0" borderId="0" applyFont="0" applyFill="0" applyBorder="0" applyAlignment="0" applyProtection="0"/>
    <xf numFmtId="0" fontId="4" fillId="0" borderId="0"/>
    <xf numFmtId="0" fontId="55" fillId="0" borderId="0"/>
    <xf numFmtId="0" fontId="56" fillId="15" borderId="0" applyNumberFormat="0" applyBorder="0" applyAlignment="0" applyProtection="0"/>
    <xf numFmtId="0" fontId="57" fillId="0" borderId="4" applyNumberFormat="0" applyAlignment="0" applyProtection="0">
      <alignment horizontal="left" vertical="center"/>
    </xf>
    <xf numFmtId="0" fontId="57" fillId="0" borderId="11">
      <alignment horizontal="left" vertical="center"/>
    </xf>
    <xf numFmtId="0" fontId="57" fillId="0" borderId="11">
      <alignment horizontal="left" vertical="center"/>
    </xf>
    <xf numFmtId="0" fontId="58" fillId="0" borderId="19" applyNumberFormat="0" applyFill="0" applyAlignment="0" applyProtection="0"/>
    <xf numFmtId="0" fontId="59" fillId="0" borderId="20" applyNumberFormat="0" applyFill="0" applyAlignment="0" applyProtection="0"/>
    <xf numFmtId="0" fontId="60" fillId="0" borderId="21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0">
      <alignment horizontal="left"/>
      <protection locked="0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188" fontId="4" fillId="0" borderId="0" applyBorder="0" applyProtection="0"/>
    <xf numFmtId="188" fontId="4" fillId="0" borderId="0" applyBorder="0"/>
    <xf numFmtId="0" fontId="24" fillId="0" borderId="0" applyNumberFormat="0" applyFill="0" applyBorder="0" applyAlignment="0" applyProtection="0">
      <alignment vertical="top"/>
      <protection locked="0"/>
    </xf>
    <xf numFmtId="0" fontId="63" fillId="0" borderId="0" applyNumberFormat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/>
    <xf numFmtId="0" fontId="69" fillId="52" borderId="22" applyNumberFormat="0" applyAlignment="0" applyProtection="0"/>
    <xf numFmtId="0" fontId="40" fillId="11" borderId="0" applyNumberFormat="0" applyBorder="0" applyAlignment="0" applyProtection="0"/>
    <xf numFmtId="0" fontId="70" fillId="13" borderId="0" applyNumberFormat="0" applyBorder="0" applyAlignment="0" applyProtection="0"/>
    <xf numFmtId="0" fontId="71" fillId="13" borderId="0" applyNumberFormat="0" applyBorder="0" applyAlignment="0" applyProtection="0"/>
    <xf numFmtId="0" fontId="70" fillId="14" borderId="0" applyNumberFormat="0" applyBorder="0" applyAlignment="0" applyProtection="0"/>
    <xf numFmtId="0" fontId="71" fillId="13" borderId="0" applyNumberFormat="0" applyBorder="0" applyAlignment="0" applyProtection="0"/>
    <xf numFmtId="0" fontId="70" fillId="13" borderId="0" applyNumberFormat="0" applyBorder="0" applyAlignment="0" applyProtection="0"/>
    <xf numFmtId="0" fontId="71" fillId="13" borderId="0" applyNumberFormat="0" applyBorder="0" applyAlignment="0" applyProtection="0"/>
    <xf numFmtId="0" fontId="72" fillId="24" borderId="13" applyNumberFormat="0" applyAlignment="0" applyProtection="0"/>
    <xf numFmtId="0" fontId="73" fillId="51" borderId="18">
      <alignment horizontal="center"/>
      <protection locked="0"/>
    </xf>
    <xf numFmtId="0" fontId="39" fillId="0" borderId="12">
      <alignment horizontal="right"/>
    </xf>
    <xf numFmtId="0" fontId="69" fillId="52" borderId="22" applyNumberFormat="0" applyAlignment="0" applyProtection="0"/>
    <xf numFmtId="0" fontId="9" fillId="53" borderId="22" applyNumberFormat="0" applyAlignment="0" applyProtection="0"/>
    <xf numFmtId="0" fontId="74" fillId="53" borderId="22" applyNumberFormat="0" applyAlignment="0" applyProtection="0"/>
    <xf numFmtId="0" fontId="9" fillId="52" borderId="22" applyNumberFormat="0" applyAlignment="0" applyProtection="0"/>
    <xf numFmtId="0" fontId="74" fillId="53" borderId="22" applyNumberFormat="0" applyAlignment="0" applyProtection="0"/>
    <xf numFmtId="0" fontId="9" fillId="53" borderId="22" applyNumberFormat="0" applyAlignment="0" applyProtection="0"/>
    <xf numFmtId="0" fontId="74" fillId="53" borderId="22" applyNumberFormat="0" applyAlignment="0" applyProtection="0"/>
    <xf numFmtId="0" fontId="75" fillId="0" borderId="23" applyNumberFormat="0" applyFont="0" applyFill="0" applyAlignment="0" applyProtection="0">
      <alignment horizontal="left"/>
    </xf>
    <xf numFmtId="172" fontId="4" fillId="0" borderId="0" applyFill="0" applyBorder="0" applyAlignment="0"/>
    <xf numFmtId="173" fontId="4" fillId="0" borderId="0" applyFill="0" applyBorder="0" applyAlignment="0"/>
    <xf numFmtId="172" fontId="4" fillId="0" borderId="0" applyFill="0" applyBorder="0" applyAlignment="0"/>
    <xf numFmtId="177" fontId="4" fillId="0" borderId="0" applyFill="0" applyBorder="0" applyAlignment="0"/>
    <xf numFmtId="173" fontId="4" fillId="0" borderId="0" applyFill="0" applyBorder="0" applyAlignment="0"/>
    <xf numFmtId="0" fontId="76" fillId="0" borderId="24" applyNumberFormat="0" applyFill="0" applyAlignment="0" applyProtection="0"/>
    <xf numFmtId="0" fontId="31" fillId="0" borderId="0">
      <protection locked="0"/>
    </xf>
    <xf numFmtId="189" fontId="7" fillId="0" borderId="0" applyFill="0" applyBorder="0" applyAlignment="0" applyProtection="0"/>
    <xf numFmtId="44" fontId="32" fillId="0" borderId="0" applyFont="0" applyFill="0" applyBorder="0" applyAlignment="0" applyProtection="0"/>
    <xf numFmtId="44" fontId="77" fillId="0" borderId="0" applyFont="0" applyFill="0" applyBorder="0" applyAlignment="0" applyProtection="0"/>
    <xf numFmtId="189" fontId="5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89" fontId="5" fillId="0" borderId="0" applyFill="0" applyBorder="0" applyAlignment="0" applyProtection="0"/>
    <xf numFmtId="189" fontId="4" fillId="0" borderId="0" applyFill="0" applyBorder="0" applyAlignment="0" applyProtection="0"/>
    <xf numFmtId="189" fontId="5" fillId="0" borderId="0" applyFill="0" applyBorder="0" applyAlignment="0" applyProtection="0"/>
    <xf numFmtId="190" fontId="7" fillId="0" borderId="0" applyFill="0" applyBorder="0" applyAlignment="0" applyProtection="0"/>
    <xf numFmtId="49" fontId="4" fillId="0" borderId="17" applyBorder="0" applyProtection="0">
      <alignment horizontal="left"/>
    </xf>
    <xf numFmtId="188" fontId="4" fillId="0" borderId="0" applyBorder="0" applyProtection="0"/>
    <xf numFmtId="0" fontId="17" fillId="51" borderId="25">
      <protection locked="0"/>
    </xf>
    <xf numFmtId="0" fontId="78" fillId="0" borderId="0" applyNumberFormat="0"/>
    <xf numFmtId="49" fontId="79" fillId="0" borderId="26" applyNumberFormat="0">
      <alignment horizontal="left" vertical="center"/>
    </xf>
    <xf numFmtId="0" fontId="58" fillId="0" borderId="19" applyNumberFormat="0" applyFill="0" applyAlignment="0" applyProtection="0"/>
    <xf numFmtId="0" fontId="80" fillId="0" borderId="19" applyNumberFormat="0" applyFill="0" applyAlignment="0" applyProtection="0"/>
    <xf numFmtId="0" fontId="81" fillId="0" borderId="27" applyNumberFormat="0" applyFill="0" applyAlignment="0" applyProtection="0"/>
    <xf numFmtId="0" fontId="80" fillId="0" borderId="19" applyNumberFormat="0" applyFill="0" applyAlignment="0" applyProtection="0"/>
    <xf numFmtId="0" fontId="81" fillId="0" borderId="27" applyNumberFormat="0" applyFill="0" applyAlignment="0" applyProtection="0"/>
    <xf numFmtId="0" fontId="80" fillId="0" borderId="19" applyNumberFormat="0" applyFill="0" applyAlignment="0" applyProtection="0"/>
    <xf numFmtId="0" fontId="81" fillId="0" borderId="27" applyNumberFormat="0" applyFill="0" applyAlignment="0" applyProtection="0"/>
    <xf numFmtId="0" fontId="59" fillId="0" borderId="20" applyNumberFormat="0" applyFill="0" applyAlignment="0" applyProtection="0"/>
    <xf numFmtId="0" fontId="82" fillId="0" borderId="20" applyNumberFormat="0" applyFill="0" applyAlignment="0" applyProtection="0"/>
    <xf numFmtId="0" fontId="83" fillId="0" borderId="20" applyNumberFormat="0" applyFill="0" applyAlignment="0" applyProtection="0"/>
    <xf numFmtId="0" fontId="82" fillId="0" borderId="20" applyNumberFormat="0" applyFill="0" applyAlignment="0" applyProtection="0"/>
    <xf numFmtId="0" fontId="83" fillId="0" borderId="20" applyNumberFormat="0" applyFill="0" applyAlignment="0" applyProtection="0"/>
    <xf numFmtId="0" fontId="82" fillId="0" borderId="20" applyNumberFormat="0" applyFill="0" applyAlignment="0" applyProtection="0"/>
    <xf numFmtId="0" fontId="83" fillId="0" borderId="20" applyNumberFormat="0" applyFill="0" applyAlignment="0" applyProtection="0"/>
    <xf numFmtId="0" fontId="60" fillId="0" borderId="21" applyNumberFormat="0" applyFill="0" applyAlignment="0" applyProtection="0"/>
    <xf numFmtId="0" fontId="84" fillId="0" borderId="21" applyNumberFormat="0" applyFill="0" applyAlignment="0" applyProtection="0"/>
    <xf numFmtId="0" fontId="85" fillId="0" borderId="28" applyNumberFormat="0" applyFill="0" applyAlignment="0" applyProtection="0"/>
    <xf numFmtId="0" fontId="84" fillId="0" borderId="21" applyNumberFormat="0" applyFill="0" applyAlignment="0" applyProtection="0"/>
    <xf numFmtId="0" fontId="85" fillId="0" borderId="28" applyNumberFormat="0" applyFill="0" applyAlignment="0" applyProtection="0"/>
    <xf numFmtId="0" fontId="84" fillId="0" borderId="21" applyNumberFormat="0" applyFill="0" applyAlignment="0" applyProtection="0"/>
    <xf numFmtId="0" fontId="85" fillId="0" borderId="28" applyNumberFormat="0" applyFill="0" applyAlignment="0" applyProtection="0"/>
    <xf numFmtId="0" fontId="60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6" fillId="0" borderId="0"/>
    <xf numFmtId="0" fontId="87" fillId="54" borderId="12" applyProtection="0">
      <alignment horizontal="left" vertical="center"/>
    </xf>
    <xf numFmtId="0" fontId="87" fillId="54" borderId="12" applyProtection="0">
      <alignment horizontal="left" vertical="center"/>
    </xf>
    <xf numFmtId="0" fontId="88" fillId="0" borderId="0">
      <protection locked="0"/>
    </xf>
    <xf numFmtId="4" fontId="89" fillId="0" borderId="0" applyFill="0" applyBorder="0" applyProtection="0">
      <alignment horizontal="right"/>
    </xf>
    <xf numFmtId="0" fontId="88" fillId="0" borderId="0">
      <protection locked="0"/>
    </xf>
    <xf numFmtId="4" fontId="90" fillId="0" borderId="0" applyFill="0" applyBorder="0" applyProtection="0"/>
    <xf numFmtId="4" fontId="90" fillId="0" borderId="0" applyFill="0" applyBorder="0" applyProtection="0"/>
    <xf numFmtId="4" fontId="90" fillId="0" borderId="0" applyFill="0" applyBorder="0" applyProtection="0"/>
    <xf numFmtId="4" fontId="90" fillId="0" borderId="0" applyFill="0" applyBorder="0" applyProtection="0"/>
    <xf numFmtId="4" fontId="90" fillId="0" borderId="0" applyFill="0" applyBorder="0" applyProtection="0"/>
    <xf numFmtId="4" fontId="91" fillId="0" borderId="0" applyFill="0" applyBorder="0" applyProtection="0"/>
    <xf numFmtId="4" fontId="92" fillId="0" borderId="0" applyFill="0" applyBorder="0" applyProtection="0"/>
    <xf numFmtId="0" fontId="41" fillId="55" borderId="12"/>
    <xf numFmtId="0" fontId="41" fillId="50" borderId="29"/>
    <xf numFmtId="4" fontId="93" fillId="51" borderId="30"/>
    <xf numFmtId="0" fontId="20" fillId="0" borderId="0" applyBorder="0" applyAlignment="0"/>
    <xf numFmtId="0" fontId="20" fillId="0" borderId="31" applyBorder="0" applyAlignment="0">
      <alignment horizontal="center" vertical="center"/>
    </xf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7" fillId="56" borderId="11" applyNumberFormat="0"/>
    <xf numFmtId="0" fontId="97" fillId="56" borderId="11" applyNumberFormat="0"/>
    <xf numFmtId="49" fontId="49" fillId="0" borderId="0" applyBorder="0" applyProtection="0"/>
    <xf numFmtId="0" fontId="4" fillId="0" borderId="17" applyBorder="0" applyProtection="0">
      <alignment horizontal="left"/>
      <protection locked="0"/>
    </xf>
    <xf numFmtId="0" fontId="4" fillId="0" borderId="17" applyBorder="0" applyProtection="0">
      <alignment horizontal="left" wrapText="1"/>
      <protection locked="0"/>
    </xf>
    <xf numFmtId="0" fontId="38" fillId="0" borderId="0" applyBorder="0" applyProtection="0">
      <alignment horizontal="left"/>
    </xf>
    <xf numFmtId="0" fontId="98" fillId="57" borderId="0" applyNumberFormat="0" applyBorder="0" applyAlignment="0" applyProtection="0"/>
    <xf numFmtId="0" fontId="98" fillId="57" borderId="0" applyNumberFormat="0" applyBorder="0" applyAlignment="0" applyProtection="0"/>
    <xf numFmtId="0" fontId="99" fillId="31" borderId="0" applyNumberFormat="0" applyBorder="0" applyAlignment="0" applyProtection="0"/>
    <xf numFmtId="0" fontId="100" fillId="31" borderId="0" applyNumberFormat="0" applyBorder="0" applyAlignment="0" applyProtection="0"/>
    <xf numFmtId="0" fontId="99" fillId="57" borderId="0" applyNumberFormat="0" applyBorder="0" applyAlignment="0" applyProtection="0"/>
    <xf numFmtId="0" fontId="100" fillId="31" borderId="0" applyNumberFormat="0" applyBorder="0" applyAlignment="0" applyProtection="0"/>
    <xf numFmtId="0" fontId="99" fillId="31" borderId="0" applyNumberFormat="0" applyBorder="0" applyAlignment="0" applyProtection="0"/>
    <xf numFmtId="0" fontId="100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101" fillId="0" borderId="0" applyAlignment="0">
      <alignment vertical="top" wrapText="1"/>
      <protection locked="0"/>
    </xf>
    <xf numFmtId="0" fontId="5" fillId="0" borderId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2" fillId="0" borderId="0" applyAlignment="0">
      <alignment vertical="top" wrapText="1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103" fillId="0" borderId="0"/>
    <xf numFmtId="0" fontId="46" fillId="0" borderId="12">
      <alignment horizontal="justify" vertical="center" wrapText="1"/>
      <protection locked="0"/>
    </xf>
    <xf numFmtId="0" fontId="4" fillId="0" borderId="0"/>
    <xf numFmtId="0" fontId="101" fillId="0" borderId="0" applyAlignment="0">
      <alignment vertical="top" wrapText="1"/>
      <protection locked="0"/>
    </xf>
    <xf numFmtId="0" fontId="101" fillId="0" borderId="0" applyAlignment="0">
      <alignment vertical="top" wrapText="1"/>
      <protection locked="0"/>
    </xf>
    <xf numFmtId="0" fontId="101" fillId="0" borderId="0"/>
    <xf numFmtId="0" fontId="5" fillId="0" borderId="0"/>
    <xf numFmtId="0" fontId="10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5" fillId="0" borderId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4" fillId="0" borderId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6" fillId="0" borderId="0"/>
    <xf numFmtId="0" fontId="5" fillId="0" borderId="0"/>
    <xf numFmtId="0" fontId="106" fillId="0" borderId="0"/>
    <xf numFmtId="0" fontId="5" fillId="0" borderId="0"/>
    <xf numFmtId="0" fontId="4" fillId="0" borderId="0"/>
    <xf numFmtId="0" fontId="4" fillId="0" borderId="0"/>
    <xf numFmtId="0" fontId="106" fillId="0" borderId="0"/>
    <xf numFmtId="0" fontId="5" fillId="0" borderId="0"/>
    <xf numFmtId="0" fontId="106" fillId="0" borderId="0"/>
    <xf numFmtId="0" fontId="5" fillId="0" borderId="0"/>
    <xf numFmtId="0" fontId="106" fillId="0" borderId="0"/>
    <xf numFmtId="0" fontId="5" fillId="0" borderId="0"/>
    <xf numFmtId="0" fontId="106" fillId="0" borderId="0"/>
    <xf numFmtId="0" fontId="5" fillId="0" borderId="0"/>
    <xf numFmtId="0" fontId="106" fillId="0" borderId="0"/>
    <xf numFmtId="0" fontId="5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4" fillId="0" borderId="0"/>
    <xf numFmtId="0" fontId="4" fillId="0" borderId="0"/>
    <xf numFmtId="0" fontId="5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4" fillId="0" borderId="0"/>
    <xf numFmtId="0" fontId="5" fillId="0" borderId="0"/>
    <xf numFmtId="0" fontId="2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4" fillId="0" borderId="0"/>
    <xf numFmtId="0" fontId="5" fillId="0" borderId="0"/>
    <xf numFmtId="0" fontId="2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4" fillId="0" borderId="0"/>
    <xf numFmtId="0" fontId="4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7" fillId="0" borderId="0"/>
    <xf numFmtId="0" fontId="5" fillId="0" borderId="0"/>
    <xf numFmtId="0" fontId="32" fillId="0" borderId="0"/>
    <xf numFmtId="0" fontId="4" fillId="0" borderId="0"/>
    <xf numFmtId="0" fontId="4" fillId="0" borderId="0"/>
    <xf numFmtId="0" fontId="5" fillId="0" borderId="0"/>
    <xf numFmtId="0" fontId="108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6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106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06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107" fillId="0" borderId="0"/>
    <xf numFmtId="0" fontId="32" fillId="0" borderId="0"/>
    <xf numFmtId="0" fontId="32" fillId="0" borderId="0"/>
    <xf numFmtId="0" fontId="107" fillId="0" borderId="0"/>
    <xf numFmtId="0" fontId="107" fillId="0" borderId="0"/>
    <xf numFmtId="0" fontId="107" fillId="0" borderId="0"/>
    <xf numFmtId="0" fontId="5" fillId="0" borderId="0"/>
    <xf numFmtId="0" fontId="4" fillId="0" borderId="0"/>
    <xf numFmtId="0" fontId="4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4" fillId="0" borderId="0"/>
    <xf numFmtId="0" fontId="5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4" fillId="0" borderId="0"/>
    <xf numFmtId="0" fontId="4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4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5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4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4" fillId="0" borderId="0"/>
    <xf numFmtId="0" fontId="5" fillId="0" borderId="0"/>
    <xf numFmtId="0" fontId="4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4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5" fillId="0" borderId="0"/>
    <xf numFmtId="0" fontId="105" fillId="0" borderId="0"/>
    <xf numFmtId="0" fontId="105" fillId="0" borderId="0"/>
    <xf numFmtId="0" fontId="105" fillId="0" borderId="0"/>
    <xf numFmtId="0" fontId="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06" fillId="0" borderId="0"/>
    <xf numFmtId="0" fontId="106" fillId="0" borderId="0"/>
    <xf numFmtId="0" fontId="106" fillId="0" borderId="0"/>
    <xf numFmtId="0" fontId="4" fillId="0" borderId="0"/>
    <xf numFmtId="0" fontId="4" fillId="0" borderId="0"/>
    <xf numFmtId="0" fontId="4" fillId="0" borderId="0"/>
    <xf numFmtId="0" fontId="106" fillId="0" borderId="0"/>
    <xf numFmtId="0" fontId="106" fillId="0" borderId="0"/>
    <xf numFmtId="0" fontId="10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6" fillId="0" borderId="0"/>
    <xf numFmtId="0" fontId="4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5" fillId="0" borderId="0"/>
    <xf numFmtId="0" fontId="5" fillId="0" borderId="0"/>
    <xf numFmtId="0" fontId="4" fillId="0" borderId="0"/>
    <xf numFmtId="0" fontId="77" fillId="0" borderId="0"/>
    <xf numFmtId="0" fontId="5" fillId="0" borderId="0"/>
    <xf numFmtId="0" fontId="110" fillId="0" borderId="0"/>
    <xf numFmtId="0" fontId="39" fillId="0" borderId="0"/>
    <xf numFmtId="0" fontId="5" fillId="0" borderId="0"/>
    <xf numFmtId="0" fontId="111" fillId="0" borderId="0"/>
    <xf numFmtId="0" fontId="106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12" fillId="0" borderId="0" applyProtection="0"/>
    <xf numFmtId="0" fontId="32" fillId="0" borderId="0"/>
    <xf numFmtId="0" fontId="32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6" fillId="0" borderId="0"/>
    <xf numFmtId="0" fontId="106" fillId="0" borderId="0"/>
    <xf numFmtId="0" fontId="106" fillId="0" borderId="0"/>
    <xf numFmtId="0" fontId="5" fillId="0" borderId="0"/>
    <xf numFmtId="0" fontId="5" fillId="0" borderId="0"/>
    <xf numFmtId="0" fontId="4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6" fillId="0" borderId="0"/>
    <xf numFmtId="0" fontId="5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5" fillId="0" borderId="0"/>
    <xf numFmtId="0" fontId="4" fillId="0" borderId="0"/>
    <xf numFmtId="0" fontId="5" fillId="0" borderId="0" applyAlignment="0">
      <alignment vertical="top" wrapText="1"/>
      <protection locked="0"/>
    </xf>
    <xf numFmtId="0" fontId="5" fillId="0" borderId="0"/>
    <xf numFmtId="0" fontId="4" fillId="0" borderId="0"/>
    <xf numFmtId="0" fontId="5" fillId="0" borderId="0" applyAlignment="0">
      <alignment vertical="top" wrapText="1"/>
      <protection locked="0"/>
    </xf>
    <xf numFmtId="0" fontId="5" fillId="0" borderId="0"/>
    <xf numFmtId="0" fontId="4" fillId="0" borderId="0"/>
    <xf numFmtId="0" fontId="4" fillId="0" borderId="0"/>
    <xf numFmtId="0" fontId="5" fillId="0" borderId="0" applyAlignment="0">
      <alignment vertical="top" wrapText="1"/>
      <protection locked="0"/>
    </xf>
    <xf numFmtId="0" fontId="106" fillId="0" borderId="0"/>
    <xf numFmtId="0" fontId="5" fillId="0" borderId="0"/>
    <xf numFmtId="0" fontId="4" fillId="0" borderId="0"/>
    <xf numFmtId="0" fontId="4" fillId="0" borderId="0"/>
    <xf numFmtId="0" fontId="106" fillId="0" borderId="0"/>
    <xf numFmtId="0" fontId="5" fillId="0" borderId="0"/>
    <xf numFmtId="0" fontId="4" fillId="0" borderId="0"/>
    <xf numFmtId="0" fontId="4" fillId="0" borderId="0"/>
    <xf numFmtId="0" fontId="10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106" fillId="0" borderId="0"/>
    <xf numFmtId="0" fontId="5" fillId="0" borderId="0"/>
    <xf numFmtId="0" fontId="4" fillId="0" borderId="0"/>
    <xf numFmtId="0" fontId="5" fillId="0" borderId="0"/>
    <xf numFmtId="0" fontId="105" fillId="0" borderId="0"/>
    <xf numFmtId="0" fontId="105" fillId="0" borderId="0"/>
    <xf numFmtId="0" fontId="5" fillId="0" borderId="0"/>
    <xf numFmtId="0" fontId="105" fillId="0" borderId="0"/>
    <xf numFmtId="0" fontId="4" fillId="0" borderId="0"/>
    <xf numFmtId="0" fontId="5" fillId="0" borderId="0" applyAlignment="0">
      <alignment vertical="top" wrapText="1"/>
      <protection locked="0"/>
    </xf>
    <xf numFmtId="0" fontId="105" fillId="0" borderId="0"/>
    <xf numFmtId="0" fontId="105" fillId="0" borderId="0"/>
    <xf numFmtId="0" fontId="105" fillId="0" borderId="0"/>
    <xf numFmtId="0" fontId="4" fillId="0" borderId="0"/>
    <xf numFmtId="0" fontId="5" fillId="0" borderId="0" applyAlignment="0">
      <alignment vertical="top" wrapText="1"/>
      <protection locked="0"/>
    </xf>
    <xf numFmtId="0" fontId="105" fillId="0" borderId="0"/>
    <xf numFmtId="0" fontId="105" fillId="0" borderId="0"/>
    <xf numFmtId="0" fontId="105" fillId="0" borderId="0"/>
    <xf numFmtId="0" fontId="4" fillId="0" borderId="0"/>
    <xf numFmtId="0" fontId="4" fillId="0" borderId="0"/>
    <xf numFmtId="0" fontId="105" fillId="0" borderId="0"/>
    <xf numFmtId="0" fontId="105" fillId="0" borderId="0"/>
    <xf numFmtId="0" fontId="105" fillId="0" borderId="0"/>
    <xf numFmtId="0" fontId="4" fillId="0" borderId="0"/>
    <xf numFmtId="0" fontId="5" fillId="0" borderId="0"/>
    <xf numFmtId="0" fontId="105" fillId="0" borderId="0"/>
    <xf numFmtId="0" fontId="105" fillId="0" borderId="0"/>
    <xf numFmtId="0" fontId="105" fillId="0" borderId="0"/>
    <xf numFmtId="0" fontId="4" fillId="0" borderId="0"/>
    <xf numFmtId="0" fontId="13" fillId="0" borderId="0"/>
    <xf numFmtId="0" fontId="105" fillId="0" borderId="0"/>
    <xf numFmtId="0" fontId="105" fillId="0" borderId="0"/>
    <xf numFmtId="0" fontId="105" fillId="0" borderId="0"/>
    <xf numFmtId="0" fontId="5" fillId="0" borderId="0"/>
    <xf numFmtId="0" fontId="13" fillId="0" borderId="0"/>
    <xf numFmtId="0" fontId="105" fillId="0" borderId="0"/>
    <xf numFmtId="0" fontId="105" fillId="0" borderId="0"/>
    <xf numFmtId="0" fontId="105" fillId="0" borderId="0"/>
    <xf numFmtId="0" fontId="5" fillId="0" borderId="0"/>
    <xf numFmtId="0" fontId="13" fillId="0" borderId="0"/>
    <xf numFmtId="0" fontId="105" fillId="0" borderId="0"/>
    <xf numFmtId="0" fontId="105" fillId="0" borderId="0"/>
    <xf numFmtId="0" fontId="105" fillId="0" borderId="0"/>
    <xf numFmtId="0" fontId="5" fillId="0" borderId="0"/>
    <xf numFmtId="0" fontId="13" fillId="0" borderId="0"/>
    <xf numFmtId="0" fontId="105" fillId="0" borderId="0"/>
    <xf numFmtId="0" fontId="105" fillId="0" borderId="0"/>
    <xf numFmtId="0" fontId="105" fillId="0" borderId="0"/>
    <xf numFmtId="0" fontId="5" fillId="0" borderId="0"/>
    <xf numFmtId="0" fontId="5" fillId="0" borderId="0"/>
    <xf numFmtId="0" fontId="106" fillId="0" borderId="0"/>
    <xf numFmtId="49" fontId="4" fillId="0" borderId="0" applyProtection="0"/>
    <xf numFmtId="0" fontId="5" fillId="0" borderId="0"/>
    <xf numFmtId="49" fontId="4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9" fontId="4" fillId="0" borderId="0" applyProtection="0"/>
    <xf numFmtId="0" fontId="5" fillId="0" borderId="0"/>
    <xf numFmtId="0" fontId="13" fillId="0" borderId="0"/>
    <xf numFmtId="0" fontId="105" fillId="0" borderId="0"/>
    <xf numFmtId="0" fontId="105" fillId="0" borderId="0"/>
    <xf numFmtId="0" fontId="105" fillId="0" borderId="0"/>
    <xf numFmtId="0" fontId="5" fillId="0" borderId="0"/>
    <xf numFmtId="0" fontId="13" fillId="0" borderId="0"/>
    <xf numFmtId="0" fontId="105" fillId="0" borderId="0"/>
    <xf numFmtId="0" fontId="105" fillId="0" borderId="0"/>
    <xf numFmtId="0" fontId="105" fillId="0" borderId="0"/>
    <xf numFmtId="0" fontId="5" fillId="0" borderId="0"/>
    <xf numFmtId="0" fontId="13" fillId="0" borderId="0"/>
    <xf numFmtId="0" fontId="105" fillId="0" borderId="0"/>
    <xf numFmtId="0" fontId="105" fillId="0" borderId="0"/>
    <xf numFmtId="0" fontId="105" fillId="0" borderId="0"/>
    <xf numFmtId="0" fontId="13" fillId="0" borderId="0"/>
    <xf numFmtId="0" fontId="105" fillId="0" borderId="0"/>
    <xf numFmtId="0" fontId="105" fillId="0" borderId="0"/>
    <xf numFmtId="0" fontId="105" fillId="0" borderId="0"/>
    <xf numFmtId="0" fontId="13" fillId="0" borderId="0"/>
    <xf numFmtId="0" fontId="105" fillId="0" borderId="0"/>
    <xf numFmtId="0" fontId="105" fillId="0" borderId="0"/>
    <xf numFmtId="0" fontId="105" fillId="0" borderId="0"/>
    <xf numFmtId="0" fontId="13" fillId="0" borderId="0"/>
    <xf numFmtId="0" fontId="105" fillId="0" borderId="0"/>
    <xf numFmtId="0" fontId="105" fillId="0" borderId="0"/>
    <xf numFmtId="0" fontId="105" fillId="0" borderId="0"/>
    <xf numFmtId="0" fontId="5" fillId="0" borderId="0"/>
    <xf numFmtId="0" fontId="105" fillId="0" borderId="0"/>
    <xf numFmtId="0" fontId="105" fillId="0" borderId="0"/>
    <xf numFmtId="0" fontId="105" fillId="0" borderId="0"/>
    <xf numFmtId="0" fontId="4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6" fillId="0" borderId="0"/>
    <xf numFmtId="0" fontId="10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12" fillId="0" borderId="0"/>
    <xf numFmtId="0" fontId="113" fillId="0" borderId="0">
      <alignment vertical="top" wrapText="1"/>
      <protection locked="0"/>
    </xf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2" fillId="0" borderId="0" applyAlignment="0">
      <alignment vertical="top" wrapText="1"/>
      <protection locked="0"/>
    </xf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3" fontId="4" fillId="0" borderId="7">
      <alignment horizontal="right"/>
    </xf>
    <xf numFmtId="0" fontId="4" fillId="0" borderId="0"/>
    <xf numFmtId="0" fontId="13" fillId="58" borderId="32" applyNumberFormat="0" applyAlignment="0" applyProtection="0"/>
    <xf numFmtId="171" fontId="41" fillId="54" borderId="12" applyProtection="0">
      <alignment vertical="center" wrapText="1"/>
    </xf>
    <xf numFmtId="171" fontId="41" fillId="54" borderId="12" applyProtection="0">
      <alignment vertical="center" wrapText="1"/>
    </xf>
    <xf numFmtId="0" fontId="38" fillId="0" borderId="0">
      <alignment horizontal="left"/>
    </xf>
    <xf numFmtId="0" fontId="114" fillId="50" borderId="33" applyNumberFormat="0" applyAlignment="0" applyProtection="0"/>
    <xf numFmtId="176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9" fillId="0" borderId="6" applyBorder="0">
      <alignment horizontal="left" vertical="center"/>
    </xf>
    <xf numFmtId="0" fontId="31" fillId="0" borderId="0">
      <protection locked="0"/>
    </xf>
    <xf numFmtId="0" fontId="54" fillId="0" borderId="0" applyNumberFormat="0" applyAlignment="0"/>
    <xf numFmtId="0" fontId="115" fillId="0" borderId="0">
      <alignment horizontal="right"/>
    </xf>
    <xf numFmtId="0" fontId="77" fillId="0" borderId="34">
      <alignment horizontal="center" vertical="center" wrapText="1"/>
    </xf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6" fillId="0" borderId="12" applyProtection="0">
      <alignment vertical="center"/>
    </xf>
    <xf numFmtId="0" fontId="46" fillId="0" borderId="12" applyProtection="0">
      <alignment vertical="center"/>
    </xf>
    <xf numFmtId="0" fontId="17" fillId="51" borderId="35">
      <protection locked="0"/>
    </xf>
    <xf numFmtId="192" fontId="117" fillId="0" borderId="12">
      <alignment horizontal="left" wrapText="1"/>
    </xf>
    <xf numFmtId="192" fontId="39" fillId="0" borderId="12">
      <alignment horizontal="left" wrapText="1"/>
    </xf>
    <xf numFmtId="0" fontId="118" fillId="0" borderId="12" applyProtection="0">
      <alignment horizontal="justify" vertical="center" wrapText="1"/>
    </xf>
    <xf numFmtId="0" fontId="118" fillId="0" borderId="12" applyProtection="0">
      <alignment horizontal="justify" vertical="center" wrapText="1"/>
    </xf>
    <xf numFmtId="0" fontId="119" fillId="0" borderId="0">
      <alignment wrapText="1"/>
    </xf>
    <xf numFmtId="49" fontId="4" fillId="0" borderId="0" applyBorder="0" applyProtection="0">
      <alignment horizontal="center"/>
    </xf>
    <xf numFmtId="188" fontId="4" fillId="0" borderId="0">
      <protection locked="0"/>
    </xf>
    <xf numFmtId="0" fontId="120" fillId="0" borderId="36">
      <alignment horizontal="left" vertical="center" wrapText="1"/>
    </xf>
    <xf numFmtId="0" fontId="4" fillId="16" borderId="32" applyNumberFormat="0" applyFont="0" applyAlignment="0" applyProtection="0"/>
    <xf numFmtId="0" fontId="4" fillId="16" borderId="32" applyNumberFormat="0" applyFont="0" applyAlignment="0" applyProtection="0"/>
    <xf numFmtId="0" fontId="4" fillId="16" borderId="32" applyNumberFormat="0" applyFont="0" applyAlignment="0" applyProtection="0"/>
    <xf numFmtId="0" fontId="4" fillId="16" borderId="32" applyNumberFormat="0" applyFont="0" applyAlignment="0" applyProtection="0"/>
    <xf numFmtId="0" fontId="4" fillId="16" borderId="32" applyNumberFormat="0" applyFont="0" applyAlignment="0" applyProtection="0"/>
    <xf numFmtId="0" fontId="4" fillId="16" borderId="32" applyNumberFormat="0" applyFont="0" applyAlignment="0" applyProtection="0"/>
    <xf numFmtId="0" fontId="32" fillId="16" borderId="32" applyNumberFormat="0" applyFont="0" applyAlignment="0" applyProtection="0"/>
    <xf numFmtId="0" fontId="32" fillId="16" borderId="32" applyNumberFormat="0" applyFont="0" applyAlignment="0" applyProtection="0"/>
    <xf numFmtId="0" fontId="4" fillId="16" borderId="32" applyNumberFormat="0" applyFont="0" applyAlignment="0" applyProtection="0"/>
    <xf numFmtId="0" fontId="4" fillId="16" borderId="32" applyNumberFormat="0" applyFont="0" applyAlignment="0" applyProtection="0"/>
    <xf numFmtId="0" fontId="4" fillId="16" borderId="32" applyNumberFormat="0" applyFont="0" applyAlignment="0" applyProtection="0"/>
    <xf numFmtId="0" fontId="4" fillId="16" borderId="32" applyNumberFormat="0" applyFont="0" applyAlignment="0" applyProtection="0"/>
    <xf numFmtId="0" fontId="4" fillId="16" borderId="32" applyNumberFormat="0" applyFont="0" applyAlignment="0" applyProtection="0"/>
    <xf numFmtId="0" fontId="4" fillId="59" borderId="32" applyNumberFormat="0" applyAlignment="0" applyProtection="0"/>
    <xf numFmtId="0" fontId="4" fillId="59" borderId="32" applyNumberFormat="0" applyAlignment="0" applyProtection="0"/>
    <xf numFmtId="0" fontId="4" fillId="16" borderId="32" applyNumberFormat="0" applyFont="0" applyAlignment="0" applyProtection="0"/>
    <xf numFmtId="0" fontId="13" fillId="58" borderId="32" applyNumberFormat="0" applyAlignment="0" applyProtection="0"/>
    <xf numFmtId="0" fontId="4" fillId="16" borderId="32" applyNumberFormat="0" applyFont="0" applyAlignment="0" applyProtection="0"/>
    <xf numFmtId="0" fontId="4" fillId="16" borderId="32" applyNumberFormat="0" applyFont="0" applyAlignment="0" applyProtection="0"/>
    <xf numFmtId="0" fontId="4" fillId="16" borderId="32" applyNumberFormat="0" applyFont="0" applyAlignment="0" applyProtection="0"/>
    <xf numFmtId="0" fontId="4" fillId="16" borderId="32" applyNumberFormat="0" applyFont="0" applyAlignment="0" applyProtection="0"/>
    <xf numFmtId="0" fontId="4" fillId="16" borderId="32" applyNumberFormat="0" applyFont="0" applyAlignment="0" applyProtection="0"/>
    <xf numFmtId="0" fontId="32" fillId="16" borderId="32" applyNumberFormat="0" applyFont="0" applyAlignment="0" applyProtection="0"/>
    <xf numFmtId="0" fontId="32" fillId="16" borderId="32" applyNumberFormat="0" applyFont="0" applyAlignment="0" applyProtection="0"/>
    <xf numFmtId="0" fontId="4" fillId="16" borderId="32" applyNumberFormat="0" applyFont="0" applyAlignment="0" applyProtection="0"/>
    <xf numFmtId="0" fontId="4" fillId="16" borderId="32" applyNumberFormat="0" applyFont="0" applyAlignment="0" applyProtection="0"/>
    <xf numFmtId="0" fontId="4" fillId="16" borderId="32" applyNumberFormat="0" applyFont="0" applyAlignment="0" applyProtection="0"/>
    <xf numFmtId="0" fontId="4" fillId="16" borderId="32" applyNumberFormat="0" applyFont="0" applyAlignment="0" applyProtection="0"/>
    <xf numFmtId="0" fontId="4" fillId="16" borderId="32" applyNumberFormat="0" applyFont="0" applyAlignment="0" applyProtection="0"/>
    <xf numFmtId="0" fontId="4" fillId="16" borderId="32" applyNumberFormat="0" applyFont="0" applyAlignment="0" applyProtection="0"/>
    <xf numFmtId="0" fontId="4" fillId="16" borderId="32" applyNumberFormat="0" applyFont="0" applyAlignment="0" applyProtection="0"/>
    <xf numFmtId="0" fontId="4" fillId="16" borderId="32" applyNumberFormat="0" applyFont="0" applyAlignment="0" applyProtection="0"/>
    <xf numFmtId="0" fontId="4" fillId="16" borderId="32" applyNumberFormat="0" applyFont="0" applyAlignment="0" applyProtection="0"/>
    <xf numFmtId="0" fontId="4" fillId="16" borderId="32" applyNumberFormat="0" applyFont="0" applyAlignment="0" applyProtection="0"/>
    <xf numFmtId="0" fontId="4" fillId="16" borderId="32" applyNumberFormat="0" applyFont="0" applyAlignment="0" applyProtection="0"/>
    <xf numFmtId="0" fontId="4" fillId="16" borderId="32" applyNumberFormat="0" applyFont="0" applyAlignment="0" applyProtection="0"/>
    <xf numFmtId="0" fontId="4" fillId="16" borderId="32" applyNumberFormat="0" applyFont="0" applyAlignment="0" applyProtection="0"/>
    <xf numFmtId="0" fontId="4" fillId="16" borderId="32" applyNumberFormat="0" applyFont="0" applyAlignment="0" applyProtection="0"/>
    <xf numFmtId="172" fontId="4" fillId="0" borderId="0" applyFill="0" applyBorder="0" applyAlignment="0"/>
    <xf numFmtId="173" fontId="4" fillId="0" borderId="0" applyFill="0" applyBorder="0" applyAlignment="0"/>
    <xf numFmtId="172" fontId="4" fillId="0" borderId="0" applyFill="0" applyBorder="0" applyAlignment="0"/>
    <xf numFmtId="177" fontId="4" fillId="0" borderId="0" applyFill="0" applyBorder="0" applyAlignment="0"/>
    <xf numFmtId="173" fontId="4" fillId="0" borderId="0" applyFill="0" applyBorder="0" applyAlignment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5" fillId="0" borderId="0" applyFont="0" applyFill="0" applyBorder="0" applyAlignment="0" applyProtection="0"/>
    <xf numFmtId="10" fontId="4" fillId="0" borderId="0" applyProtection="0"/>
    <xf numFmtId="0" fontId="76" fillId="0" borderId="24" applyNumberFormat="0" applyFill="0" applyAlignment="0" applyProtection="0"/>
    <xf numFmtId="0" fontId="122" fillId="0" borderId="37" applyNumberFormat="0" applyFill="0" applyAlignment="0" applyProtection="0"/>
    <xf numFmtId="0" fontId="123" fillId="0" borderId="37" applyNumberFormat="0" applyFill="0" applyAlignment="0" applyProtection="0"/>
    <xf numFmtId="0" fontId="122" fillId="0" borderId="37" applyNumberFormat="0" applyFill="0" applyAlignment="0" applyProtection="0"/>
    <xf numFmtId="0" fontId="123" fillId="0" borderId="37" applyNumberFormat="0" applyFill="0" applyAlignment="0" applyProtection="0"/>
    <xf numFmtId="0" fontId="122" fillId="0" borderId="37" applyNumberFormat="0" applyFill="0" applyAlignment="0" applyProtection="0"/>
    <xf numFmtId="0" fontId="123" fillId="0" borderId="37" applyNumberFormat="0" applyFill="0" applyAlignment="0" applyProtection="0"/>
    <xf numFmtId="0" fontId="4" fillId="0" borderId="38" applyProtection="0">
      <alignment horizontal="center"/>
    </xf>
    <xf numFmtId="0" fontId="4" fillId="0" borderId="0" applyProtection="0"/>
    <xf numFmtId="4" fontId="4" fillId="0" borderId="39" applyProtection="0"/>
    <xf numFmtId="188" fontId="4" fillId="0" borderId="39"/>
    <xf numFmtId="3" fontId="54" fillId="60" borderId="0">
      <alignment horizontal="right"/>
    </xf>
    <xf numFmtId="3" fontId="54" fillId="60" borderId="0">
      <alignment horizontal="left"/>
    </xf>
    <xf numFmtId="3" fontId="54" fillId="61" borderId="0">
      <alignment horizontal="right"/>
    </xf>
    <xf numFmtId="0" fontId="54" fillId="61" borderId="0">
      <alignment horizontal="left" indent="1"/>
    </xf>
    <xf numFmtId="3" fontId="124" fillId="62" borderId="0">
      <alignment horizontal="right"/>
    </xf>
    <xf numFmtId="3" fontId="124" fillId="62" borderId="0">
      <alignment horizontal="left" indent="1"/>
    </xf>
    <xf numFmtId="49" fontId="6" fillId="0" borderId="0">
      <alignment horizontal="left" vertical="center"/>
    </xf>
    <xf numFmtId="171" fontId="41" fillId="63" borderId="12" applyProtection="0">
      <alignment vertical="center"/>
    </xf>
    <xf numFmtId="171" fontId="41" fillId="63" borderId="12" applyProtection="0">
      <alignment vertical="center"/>
    </xf>
    <xf numFmtId="188" fontId="38" fillId="0" borderId="0" applyBorder="0"/>
    <xf numFmtId="4" fontId="38" fillId="0" borderId="0" applyBorder="0"/>
    <xf numFmtId="1" fontId="4" fillId="0" borderId="0">
      <alignment horizontal="center" vertical="center"/>
      <protection locked="0"/>
    </xf>
    <xf numFmtId="1" fontId="4" fillId="0" borderId="0">
      <alignment horizontal="center" vertical="center"/>
      <protection locked="0"/>
    </xf>
    <xf numFmtId="1" fontId="4" fillId="0" borderId="0">
      <alignment horizontal="center" vertical="center"/>
      <protection locked="0"/>
    </xf>
    <xf numFmtId="0" fontId="4" fillId="0" borderId="0">
      <alignment horizontal="center" vertical="center"/>
      <protection locked="0"/>
    </xf>
    <xf numFmtId="1" fontId="4" fillId="0" borderId="0">
      <alignment horizontal="center" vertical="center"/>
      <protection locked="0"/>
    </xf>
    <xf numFmtId="1" fontId="4" fillId="0" borderId="0">
      <alignment horizontal="center" vertical="center"/>
      <protection locked="0"/>
    </xf>
    <xf numFmtId="1" fontId="4" fillId="0" borderId="0">
      <alignment horizontal="center" vertical="center"/>
      <protection locked="0"/>
    </xf>
    <xf numFmtId="1" fontId="4" fillId="0" borderId="0">
      <alignment horizontal="center" vertical="center"/>
      <protection locked="0"/>
    </xf>
    <xf numFmtId="1" fontId="4" fillId="0" borderId="0">
      <alignment horizontal="center" vertical="center"/>
      <protection locked="0"/>
    </xf>
    <xf numFmtId="1" fontId="4" fillId="0" borderId="0">
      <alignment horizontal="center" vertical="center"/>
      <protection locked="0"/>
    </xf>
    <xf numFmtId="0" fontId="56" fillId="15" borderId="0" applyNumberFormat="0" applyBorder="0" applyAlignment="0" applyProtection="0"/>
    <xf numFmtId="0" fontId="125" fillId="17" borderId="0" applyNumberFormat="0" applyBorder="0" applyAlignment="0" applyProtection="0"/>
    <xf numFmtId="0" fontId="126" fillId="17" borderId="0" applyNumberFormat="0" applyBorder="0" applyAlignment="0" applyProtection="0"/>
    <xf numFmtId="0" fontId="125" fillId="15" borderId="0" applyNumberFormat="0" applyBorder="0" applyAlignment="0" applyProtection="0"/>
    <xf numFmtId="0" fontId="126" fillId="17" borderId="0" applyNumberFormat="0" applyBorder="0" applyAlignment="0" applyProtection="0"/>
    <xf numFmtId="0" fontId="125" fillId="17" borderId="0" applyNumberFormat="0" applyBorder="0" applyAlignment="0" applyProtection="0"/>
    <xf numFmtId="0" fontId="126" fillId="17" borderId="0" applyNumberFormat="0" applyBorder="0" applyAlignment="0" applyProtection="0"/>
    <xf numFmtId="0" fontId="127" fillId="0" borderId="0"/>
    <xf numFmtId="4" fontId="112" fillId="0" borderId="0" applyFill="0" applyBorder="0" applyProtection="0">
      <alignment horizontal="left"/>
    </xf>
    <xf numFmtId="4" fontId="128" fillId="0" borderId="0" applyFill="0" applyBorder="0" applyProtection="0"/>
    <xf numFmtId="4" fontId="129" fillId="0" borderId="0" applyFill="0" applyBorder="0" applyProtection="0"/>
    <xf numFmtId="4" fontId="130" fillId="0" borderId="0" applyFill="0" applyProtection="0"/>
    <xf numFmtId="4" fontId="131" fillId="0" borderId="0" applyFill="0" applyBorder="0" applyProtection="0"/>
    <xf numFmtId="4" fontId="130" fillId="0" borderId="0" applyFill="0" applyBorder="0" applyProtection="0"/>
    <xf numFmtId="0" fontId="38" fillId="64" borderId="0">
      <alignment horizontal="left"/>
    </xf>
    <xf numFmtId="0" fontId="38" fillId="64" borderId="0">
      <alignment horizontal="left"/>
    </xf>
    <xf numFmtId="0" fontId="6" fillId="65" borderId="0"/>
    <xf numFmtId="0" fontId="13" fillId="0" borderId="0" applyProtection="0"/>
    <xf numFmtId="0" fontId="14" fillId="0" borderId="0"/>
    <xf numFmtId="0" fontId="14" fillId="0" borderId="0"/>
    <xf numFmtId="0" fontId="14" fillId="0" borderId="0"/>
    <xf numFmtId="0" fontId="4" fillId="0" borderId="0" applyProtection="0"/>
    <xf numFmtId="0" fontId="132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4" fillId="0" borderId="0" applyProtection="0"/>
    <xf numFmtId="0" fontId="4" fillId="0" borderId="0" applyProtection="0"/>
    <xf numFmtId="0" fontId="18" fillId="0" borderId="0"/>
    <xf numFmtId="0" fontId="4" fillId="0" borderId="0" applyProtection="0"/>
    <xf numFmtId="4" fontId="133" fillId="59" borderId="40">
      <alignment horizontal="right" vertical="center"/>
    </xf>
    <xf numFmtId="49" fontId="134" fillId="0" borderId="0" applyFill="0" applyBorder="0" applyProtection="0"/>
    <xf numFmtId="49" fontId="52" fillId="0" borderId="0" applyFill="0" applyBorder="0" applyAlignment="0"/>
    <xf numFmtId="193" fontId="4" fillId="0" borderId="0" applyFill="0" applyBorder="0" applyAlignment="0"/>
    <xf numFmtId="194" fontId="4" fillId="0" borderId="0" applyFill="0" applyBorder="0" applyAlignment="0"/>
    <xf numFmtId="0" fontId="135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49" fontId="38" fillId="0" borderId="6" applyNumberFormat="0" applyBorder="0">
      <alignment horizontal="left" vertical="center"/>
    </xf>
    <xf numFmtId="0" fontId="94" fillId="0" borderId="0" applyNumberFormat="0" applyFill="0" applyBorder="0" applyAlignment="0" applyProtection="0"/>
    <xf numFmtId="0" fontId="138" fillId="66" borderId="0">
      <alignment horizontal="right"/>
    </xf>
    <xf numFmtId="0" fontId="43" fillId="0" borderId="15" applyNumberFormat="0" applyFill="0" applyAlignment="0" applyProtection="0"/>
    <xf numFmtId="0" fontId="38" fillId="0" borderId="0"/>
    <xf numFmtId="0" fontId="38" fillId="0" borderId="0"/>
    <xf numFmtId="0" fontId="139" fillId="4" borderId="4">
      <alignment vertical="center"/>
    </xf>
    <xf numFmtId="0" fontId="140" fillId="0" borderId="41">
      <alignment horizontal="left"/>
    </xf>
    <xf numFmtId="0" fontId="72" fillId="24" borderId="13" applyNumberFormat="0" applyAlignment="0" applyProtection="0"/>
    <xf numFmtId="0" fontId="141" fillId="8" borderId="13" applyNumberFormat="0" applyAlignment="0" applyProtection="0"/>
    <xf numFmtId="0" fontId="142" fillId="31" borderId="13" applyNumberFormat="0" applyAlignment="0" applyProtection="0"/>
    <xf numFmtId="0" fontId="142" fillId="31" borderId="13" applyNumberFormat="0" applyAlignment="0" applyProtection="0"/>
    <xf numFmtId="0" fontId="141" fillId="25" borderId="13" applyNumberFormat="0" applyAlignment="0" applyProtection="0"/>
    <xf numFmtId="0" fontId="141" fillId="25" borderId="13" applyNumberFormat="0" applyAlignment="0" applyProtection="0"/>
    <xf numFmtId="0" fontId="142" fillId="31" borderId="13" applyNumberFormat="0" applyAlignment="0" applyProtection="0"/>
    <xf numFmtId="0" fontId="142" fillId="31" borderId="13" applyNumberFormat="0" applyAlignment="0" applyProtection="0"/>
    <xf numFmtId="0" fontId="141" fillId="8" borderId="13" applyNumberFormat="0" applyAlignment="0" applyProtection="0"/>
    <xf numFmtId="0" fontId="142" fillId="31" borderId="13" applyNumberFormat="0" applyAlignment="0" applyProtection="0"/>
    <xf numFmtId="0" fontId="142" fillId="31" borderId="13" applyNumberFormat="0" applyAlignment="0" applyProtection="0"/>
    <xf numFmtId="0" fontId="142" fillId="31" borderId="13" applyNumberFormat="0" applyAlignment="0" applyProtection="0"/>
    <xf numFmtId="0" fontId="38" fillId="0" borderId="0"/>
    <xf numFmtId="0" fontId="38" fillId="0" borderId="0">
      <alignment horizontal="center"/>
    </xf>
    <xf numFmtId="0" fontId="4" fillId="0" borderId="0"/>
    <xf numFmtId="4" fontId="4" fillId="0" borderId="0"/>
    <xf numFmtId="0" fontId="42" fillId="50" borderId="13" applyNumberFormat="0" applyAlignment="0" applyProtection="0"/>
    <xf numFmtId="0" fontId="143" fillId="27" borderId="13" applyNumberFormat="0" applyAlignment="0" applyProtection="0"/>
    <xf numFmtId="0" fontId="144" fillId="67" borderId="13" applyNumberFormat="0" applyAlignment="0" applyProtection="0"/>
    <xf numFmtId="0" fontId="144" fillId="67" borderId="13" applyNumberFormat="0" applyAlignment="0" applyProtection="0"/>
    <xf numFmtId="0" fontId="143" fillId="50" borderId="13" applyNumberFormat="0" applyAlignment="0" applyProtection="0"/>
    <xf numFmtId="0" fontId="143" fillId="50" borderId="13" applyNumberFormat="0" applyAlignment="0" applyProtection="0"/>
    <xf numFmtId="0" fontId="144" fillId="67" borderId="13" applyNumberFormat="0" applyAlignment="0" applyProtection="0"/>
    <xf numFmtId="0" fontId="144" fillId="67" borderId="13" applyNumberFormat="0" applyAlignment="0" applyProtection="0"/>
    <xf numFmtId="0" fontId="143" fillId="27" borderId="13" applyNumberFormat="0" applyAlignment="0" applyProtection="0"/>
    <xf numFmtId="0" fontId="144" fillId="67" borderId="13" applyNumberFormat="0" applyAlignment="0" applyProtection="0"/>
    <xf numFmtId="0" fontId="144" fillId="67" borderId="13" applyNumberFormat="0" applyAlignment="0" applyProtection="0"/>
    <xf numFmtId="0" fontId="144" fillId="67" borderId="13" applyNumberFormat="0" applyAlignment="0" applyProtection="0"/>
    <xf numFmtId="166" fontId="145" fillId="68" borderId="12">
      <alignment horizontal="right" vertical="center"/>
      <protection locked="0"/>
    </xf>
    <xf numFmtId="166" fontId="145" fillId="68" borderId="12">
      <alignment horizontal="right" vertical="center"/>
      <protection locked="0"/>
    </xf>
    <xf numFmtId="0" fontId="146" fillId="23" borderId="12" applyProtection="0">
      <alignment horizontal="left" vertical="center" wrapText="1"/>
    </xf>
    <xf numFmtId="0" fontId="146" fillId="23" borderId="12" applyProtection="0">
      <alignment horizontal="left" vertical="center" wrapText="1"/>
    </xf>
    <xf numFmtId="0" fontId="114" fillId="50" borderId="33" applyNumberFormat="0" applyAlignment="0" applyProtection="0"/>
    <xf numFmtId="0" fontId="147" fillId="27" borderId="33" applyNumberFormat="0" applyAlignment="0" applyProtection="0"/>
    <xf numFmtId="0" fontId="148" fillId="67" borderId="33" applyNumberFormat="0" applyAlignment="0" applyProtection="0"/>
    <xf numFmtId="0" fontId="148" fillId="67" borderId="33" applyNumberFormat="0" applyAlignment="0" applyProtection="0"/>
    <xf numFmtId="0" fontId="147" fillId="50" borderId="33" applyNumberFormat="0" applyAlignment="0" applyProtection="0"/>
    <xf numFmtId="0" fontId="147" fillId="50" borderId="33" applyNumberFormat="0" applyAlignment="0" applyProtection="0"/>
    <xf numFmtId="0" fontId="148" fillId="67" borderId="33" applyNumberFormat="0" applyAlignment="0" applyProtection="0"/>
    <xf numFmtId="0" fontId="148" fillId="67" borderId="33" applyNumberFormat="0" applyAlignment="0" applyProtection="0"/>
    <xf numFmtId="0" fontId="147" fillId="27" borderId="33" applyNumberFormat="0" applyAlignment="0" applyProtection="0"/>
    <xf numFmtId="0" fontId="148" fillId="67" borderId="33" applyNumberFormat="0" applyAlignment="0" applyProtection="0"/>
    <xf numFmtId="0" fontId="148" fillId="67" borderId="33" applyNumberFormat="0" applyAlignment="0" applyProtection="0"/>
    <xf numFmtId="0" fontId="148" fillId="67" borderId="33" applyNumberFormat="0" applyAlignment="0" applyProtection="0"/>
    <xf numFmtId="0" fontId="53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195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0" fontId="4" fillId="0" borderId="0"/>
    <xf numFmtId="0" fontId="35" fillId="45" borderId="0" applyNumberFormat="0" applyBorder="0" applyAlignment="0" applyProtection="0"/>
    <xf numFmtId="0" fontId="37" fillId="69" borderId="0" applyNumberFormat="0" applyBorder="0" applyAlignment="0" applyProtection="0"/>
    <xf numFmtId="0" fontId="36" fillId="37" borderId="0" applyNumberFormat="0" applyBorder="0" applyAlignment="0" applyProtection="0"/>
    <xf numFmtId="0" fontId="37" fillId="70" borderId="0" applyNumberFormat="0" applyBorder="0" applyAlignment="0" applyProtection="0"/>
    <xf numFmtId="0" fontId="36" fillId="37" borderId="0" applyNumberFormat="0" applyBorder="0" applyAlignment="0" applyProtection="0"/>
    <xf numFmtId="0" fontId="37" fillId="69" borderId="0" applyNumberFormat="0" applyBorder="0" applyAlignment="0" applyProtection="0"/>
    <xf numFmtId="0" fontId="36" fillId="37" borderId="0" applyNumberFormat="0" applyBorder="0" applyAlignment="0" applyProtection="0"/>
    <xf numFmtId="0" fontId="35" fillId="46" borderId="0" applyNumberFormat="0" applyBorder="0" applyAlignment="0" applyProtection="0"/>
    <xf numFmtId="0" fontId="37" fillId="71" borderId="0" applyNumberFormat="0" applyBorder="0" applyAlignment="0" applyProtection="0"/>
    <xf numFmtId="0" fontId="36" fillId="71" borderId="0" applyNumberFormat="0" applyBorder="0" applyAlignment="0" applyProtection="0"/>
    <xf numFmtId="0" fontId="37" fillId="63" borderId="0" applyNumberFormat="0" applyBorder="0" applyAlignment="0" applyProtection="0"/>
    <xf numFmtId="0" fontId="36" fillId="71" borderId="0" applyNumberFormat="0" applyBorder="0" applyAlignment="0" applyProtection="0"/>
    <xf numFmtId="0" fontId="37" fillId="71" borderId="0" applyNumberFormat="0" applyBorder="0" applyAlignment="0" applyProtection="0"/>
    <xf numFmtId="0" fontId="36" fillId="71" borderId="0" applyNumberFormat="0" applyBorder="0" applyAlignment="0" applyProtection="0"/>
    <xf numFmtId="0" fontId="35" fillId="47" borderId="0" applyNumberFormat="0" applyBorder="0" applyAlignment="0" applyProtection="0"/>
    <xf numFmtId="0" fontId="37" fillId="72" borderId="0" applyNumberFormat="0" applyBorder="0" applyAlignment="0" applyProtection="0"/>
    <xf numFmtId="0" fontId="36" fillId="72" borderId="0" applyNumberFormat="0" applyBorder="0" applyAlignment="0" applyProtection="0"/>
    <xf numFmtId="0" fontId="37" fillId="73" borderId="0" applyNumberFormat="0" applyBorder="0" applyAlignment="0" applyProtection="0"/>
    <xf numFmtId="0" fontId="36" fillId="72" borderId="0" applyNumberFormat="0" applyBorder="0" applyAlignment="0" applyProtection="0"/>
    <xf numFmtId="0" fontId="37" fillId="72" borderId="0" applyNumberFormat="0" applyBorder="0" applyAlignment="0" applyProtection="0"/>
    <xf numFmtId="0" fontId="36" fillId="72" borderId="0" applyNumberFormat="0" applyBorder="0" applyAlignment="0" applyProtection="0"/>
    <xf numFmtId="0" fontId="35" fillId="39" borderId="0" applyNumberFormat="0" applyBorder="0" applyAlignment="0" applyProtection="0"/>
    <xf numFmtId="0" fontId="37" fillId="40" borderId="0" applyNumberFormat="0" applyBorder="0" applyAlignment="0" applyProtection="0"/>
    <xf numFmtId="0" fontId="36" fillId="74" borderId="0" applyNumberFormat="0" applyBorder="0" applyAlignment="0" applyProtection="0"/>
    <xf numFmtId="0" fontId="37" fillId="39" borderId="0" applyNumberFormat="0" applyBorder="0" applyAlignment="0" applyProtection="0"/>
    <xf numFmtId="0" fontId="36" fillId="74" borderId="0" applyNumberFormat="0" applyBorder="0" applyAlignment="0" applyProtection="0"/>
    <xf numFmtId="0" fontId="37" fillId="40" borderId="0" applyNumberFormat="0" applyBorder="0" applyAlignment="0" applyProtection="0"/>
    <xf numFmtId="0" fontId="36" fillId="74" borderId="0" applyNumberFormat="0" applyBorder="0" applyAlignment="0" applyProtection="0"/>
    <xf numFmtId="0" fontId="35" fillId="41" borderId="0" applyNumberFormat="0" applyBorder="0" applyAlignment="0" applyProtection="0"/>
    <xf numFmtId="0" fontId="37" fillId="37" borderId="0" applyNumberFormat="0" applyBorder="0" applyAlignment="0" applyProtection="0"/>
    <xf numFmtId="0" fontId="36" fillId="37" borderId="0" applyNumberFormat="0" applyBorder="0" applyAlignment="0" applyProtection="0"/>
    <xf numFmtId="0" fontId="37" fillId="41" borderId="0" applyNumberFormat="0" applyBorder="0" applyAlignment="0" applyProtection="0"/>
    <xf numFmtId="0" fontId="36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8" borderId="0" applyNumberFormat="0" applyBorder="0" applyAlignment="0" applyProtection="0"/>
    <xf numFmtId="0" fontId="37" fillId="75" borderId="0" applyNumberFormat="0" applyBorder="0" applyAlignment="0" applyProtection="0"/>
    <xf numFmtId="0" fontId="36" fillId="75" borderId="0" applyNumberFormat="0" applyBorder="0" applyAlignment="0" applyProtection="0"/>
    <xf numFmtId="0" fontId="37" fillId="76" borderId="0" applyNumberFormat="0" applyBorder="0" applyAlignment="0" applyProtection="0"/>
    <xf numFmtId="0" fontId="36" fillId="75" borderId="0" applyNumberFormat="0" applyBorder="0" applyAlignment="0" applyProtection="0"/>
    <xf numFmtId="0" fontId="37" fillId="75" borderId="0" applyNumberFormat="0" applyBorder="0" applyAlignment="0" applyProtection="0"/>
    <xf numFmtId="0" fontId="36" fillId="75" borderId="0" applyNumberFormat="0" applyBorder="0" applyAlignment="0" applyProtection="0"/>
    <xf numFmtId="0" fontId="38" fillId="4" borderId="0" applyProtection="0"/>
    <xf numFmtId="0" fontId="38" fillId="4" borderId="0" applyProtection="0"/>
    <xf numFmtId="0" fontId="151" fillId="4" borderId="0" applyProtection="0"/>
    <xf numFmtId="0" fontId="38" fillId="4" borderId="0" applyProtection="0"/>
    <xf numFmtId="0" fontId="38" fillId="4" borderId="0" applyProtection="0"/>
    <xf numFmtId="0" fontId="152" fillId="0" borderId="0"/>
    <xf numFmtId="0" fontId="5" fillId="0" borderId="0" applyNumberFormat="0" applyFont="0" applyFill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153" fillId="0" borderId="0"/>
  </cellStyleXfs>
  <cellXfs count="87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5" fillId="0" borderId="0" xfId="6" applyAlignment="1">
      <alignment vertical="center"/>
    </xf>
    <xf numFmtId="49" fontId="5" fillId="0" borderId="0" xfId="1" applyNumberFormat="1" applyFont="1" applyAlignment="1">
      <alignment horizontal="center" wrapText="1"/>
    </xf>
    <xf numFmtId="0" fontId="16" fillId="0" borderId="0" xfId="0" applyFont="1" applyAlignment="1">
      <alignment horizontal="left"/>
    </xf>
    <xf numFmtId="0" fontId="16" fillId="0" borderId="0" xfId="6" applyFont="1"/>
    <xf numFmtId="0" fontId="16" fillId="0" borderId="0" xfId="6" applyFont="1" applyAlignment="1">
      <alignment horizontal="center"/>
    </xf>
    <xf numFmtId="4" fontId="16" fillId="0" borderId="0" xfId="6" applyNumberFormat="1" applyFont="1"/>
    <xf numFmtId="0" fontId="14" fillId="0" borderId="7" xfId="6" applyFont="1" applyBorder="1" applyAlignment="1">
      <alignment horizontal="left" vertical="center" wrapText="1"/>
    </xf>
    <xf numFmtId="0" fontId="3" fillId="0" borderId="0" xfId="1" applyAlignment="1">
      <alignment vertical="center"/>
    </xf>
    <xf numFmtId="0" fontId="14" fillId="0" borderId="52" xfId="6" applyFont="1" applyBorder="1" applyAlignment="1">
      <alignment horizontal="left" vertical="center" wrapText="1"/>
    </xf>
    <xf numFmtId="49" fontId="5" fillId="0" borderId="6" xfId="6" applyNumberFormat="1" applyBorder="1" applyAlignment="1">
      <alignment horizontal="center" vertical="center" wrapText="1"/>
    </xf>
    <xf numFmtId="49" fontId="5" fillId="0" borderId="51" xfId="6" applyNumberFormat="1" applyBorder="1" applyAlignment="1">
      <alignment horizontal="center" vertical="center" wrapText="1"/>
    </xf>
    <xf numFmtId="4" fontId="5" fillId="0" borderId="49" xfId="7" applyNumberFormat="1" applyBorder="1" applyAlignment="1">
      <alignment vertical="center"/>
    </xf>
    <xf numFmtId="49" fontId="22" fillId="78" borderId="51" xfId="6" applyNumberFormat="1" applyFont="1" applyFill="1" applyBorder="1" applyAlignment="1">
      <alignment horizontal="center" vertical="center" wrapText="1"/>
    </xf>
    <xf numFmtId="0" fontId="22" fillId="78" borderId="52" xfId="6" applyFont="1" applyFill="1" applyBorder="1" applyAlignment="1">
      <alignment horizontal="left" vertical="center" wrapText="1"/>
    </xf>
    <xf numFmtId="4" fontId="22" fillId="78" borderId="49" xfId="7" applyNumberFormat="1" applyFont="1" applyFill="1" applyBorder="1" applyAlignment="1">
      <alignment vertical="center"/>
    </xf>
    <xf numFmtId="0" fontId="14" fillId="0" borderId="7" xfId="6" applyFont="1" applyBorder="1" applyAlignment="1">
      <alignment horizontal="right" vertical="center"/>
    </xf>
    <xf numFmtId="0" fontId="14" fillId="0" borderId="7" xfId="6" applyFont="1" applyBorder="1" applyAlignment="1">
      <alignment horizontal="center" vertical="center"/>
    </xf>
    <xf numFmtId="4" fontId="5" fillId="0" borderId="7" xfId="7" applyNumberFormat="1" applyBorder="1" applyAlignment="1">
      <alignment vertical="center"/>
    </xf>
    <xf numFmtId="4" fontId="15" fillId="3" borderId="54" xfId="1" applyNumberFormat="1" applyFont="1" applyFill="1" applyBorder="1" applyAlignment="1">
      <alignment horizontal="center" wrapText="1"/>
    </xf>
    <xf numFmtId="166" fontId="10" fillId="2" borderId="55" xfId="2" applyNumberFormat="1" applyFont="1" applyFill="1" applyBorder="1" applyAlignment="1">
      <alignment horizontal="center" vertical="center" wrapText="1"/>
    </xf>
    <xf numFmtId="166" fontId="10" fillId="2" borderId="56" xfId="2" applyNumberFormat="1" applyFont="1" applyFill="1" applyBorder="1" applyAlignment="1">
      <alignment horizontal="center" vertical="center" wrapText="1"/>
    </xf>
    <xf numFmtId="166" fontId="10" fillId="2" borderId="57" xfId="2" applyNumberFormat="1" applyFont="1" applyFill="1" applyBorder="1" applyAlignment="1">
      <alignment horizontal="center" vertical="center" wrapText="1"/>
    </xf>
    <xf numFmtId="4" fontId="15" fillId="3" borderId="58" xfId="1" applyNumberFormat="1" applyFont="1" applyFill="1" applyBorder="1" applyAlignment="1">
      <alignment horizontal="center" wrapText="1"/>
    </xf>
    <xf numFmtId="4" fontId="5" fillId="0" borderId="50" xfId="7" applyNumberFormat="1" applyBorder="1" applyAlignment="1">
      <alignment vertical="center"/>
    </xf>
    <xf numFmtId="4" fontId="22" fillId="78" borderId="50" xfId="7" applyNumberFormat="1" applyFont="1" applyFill="1" applyBorder="1" applyAlignment="1">
      <alignment vertical="center"/>
    </xf>
    <xf numFmtId="4" fontId="5" fillId="0" borderId="59" xfId="7" applyNumberFormat="1" applyBorder="1" applyAlignment="1">
      <alignment vertical="center"/>
    </xf>
    <xf numFmtId="4" fontId="22" fillId="78" borderId="59" xfId="7" applyNumberFormat="1" applyFont="1" applyFill="1" applyBorder="1" applyAlignment="1">
      <alignment vertical="center"/>
    </xf>
    <xf numFmtId="49" fontId="5" fillId="0" borderId="46" xfId="6" applyNumberFormat="1" applyBorder="1" applyAlignment="1">
      <alignment horizontal="center" vertical="center" wrapText="1"/>
    </xf>
    <xf numFmtId="0" fontId="14" fillId="0" borderId="47" xfId="6" applyFont="1" applyBorder="1" applyAlignment="1">
      <alignment horizontal="left" vertical="center" wrapText="1"/>
    </xf>
    <xf numFmtId="0" fontId="14" fillId="0" borderId="47" xfId="6" applyFont="1" applyBorder="1" applyAlignment="1">
      <alignment horizontal="center" vertical="center"/>
    </xf>
    <xf numFmtId="4" fontId="5" fillId="0" borderId="47" xfId="7" applyNumberFormat="1" applyBorder="1" applyAlignment="1">
      <alignment vertical="center"/>
    </xf>
    <xf numFmtId="4" fontId="5" fillId="0" borderId="48" xfId="7" applyNumberFormat="1" applyBorder="1" applyAlignment="1">
      <alignment vertical="center"/>
    </xf>
    <xf numFmtId="0" fontId="14" fillId="0" borderId="49" xfId="6" applyFont="1" applyBorder="1" applyAlignment="1">
      <alignment horizontal="center" vertical="center"/>
    </xf>
    <xf numFmtId="4" fontId="15" fillId="3" borderId="63" xfId="1" applyNumberFormat="1" applyFont="1" applyFill="1" applyBorder="1" applyAlignment="1">
      <alignment horizontal="center" wrapText="1"/>
    </xf>
    <xf numFmtId="4" fontId="5" fillId="79" borderId="6" xfId="7" applyNumberFormat="1" applyFill="1" applyBorder="1" applyAlignment="1">
      <alignment vertical="center"/>
    </xf>
    <xf numFmtId="4" fontId="5" fillId="0" borderId="62" xfId="6" applyNumberFormat="1" applyBorder="1" applyAlignment="1">
      <alignment vertical="center"/>
    </xf>
    <xf numFmtId="4" fontId="5" fillId="0" borderId="61" xfId="6" applyNumberFormat="1" applyBorder="1" applyAlignment="1">
      <alignment vertical="center"/>
    </xf>
    <xf numFmtId="0" fontId="5" fillId="0" borderId="52" xfId="6" applyBorder="1" applyAlignment="1">
      <alignment horizontal="left" vertical="center" wrapText="1"/>
    </xf>
    <xf numFmtId="0" fontId="5" fillId="0" borderId="52" xfId="6" applyBorder="1" applyAlignment="1">
      <alignment vertical="center"/>
    </xf>
    <xf numFmtId="0" fontId="5" fillId="0" borderId="60" xfId="6" applyBorder="1" applyAlignment="1">
      <alignment horizontal="center" vertical="center"/>
    </xf>
    <xf numFmtId="4" fontId="5" fillId="79" borderId="51" xfId="6" applyNumberFormat="1" applyFill="1" applyBorder="1" applyAlignment="1">
      <alignment vertical="center"/>
    </xf>
    <xf numFmtId="4" fontId="5" fillId="0" borderId="60" xfId="6" applyNumberFormat="1" applyBorder="1" applyAlignment="1">
      <alignment vertical="center"/>
    </xf>
    <xf numFmtId="0" fontId="10" fillId="2" borderId="43" xfId="2" applyFont="1" applyFill="1" applyBorder="1" applyAlignment="1">
      <alignment horizontal="center" vertical="center"/>
    </xf>
    <xf numFmtId="0" fontId="10" fillId="2" borderId="44" xfId="2" applyFont="1" applyFill="1" applyBorder="1" applyAlignment="1">
      <alignment horizontal="center" vertical="center"/>
    </xf>
    <xf numFmtId="166" fontId="10" fillId="2" borderId="44" xfId="2" applyNumberFormat="1" applyFont="1" applyFill="1" applyBorder="1" applyAlignment="1">
      <alignment horizontal="center" vertical="center" wrapText="1"/>
    </xf>
    <xf numFmtId="166" fontId="10" fillId="2" borderId="45" xfId="2" applyNumberFormat="1" applyFont="1" applyFill="1" applyBorder="1" applyAlignment="1">
      <alignment horizontal="center" vertical="center" wrapText="1"/>
    </xf>
    <xf numFmtId="166" fontId="10" fillId="2" borderId="64" xfId="2" applyNumberFormat="1" applyFont="1" applyFill="1" applyBorder="1" applyAlignment="1">
      <alignment horizontal="center" vertical="center" wrapText="1"/>
    </xf>
    <xf numFmtId="4" fontId="15" fillId="3" borderId="65" xfId="1" applyNumberFormat="1" applyFont="1" applyFill="1" applyBorder="1" applyAlignment="1">
      <alignment horizontal="center" wrapText="1"/>
    </xf>
    <xf numFmtId="166" fontId="10" fillId="2" borderId="66" xfId="2" applyNumberFormat="1" applyFont="1" applyFill="1" applyBorder="1" applyAlignment="1">
      <alignment horizontal="center" vertical="center" wrapText="1"/>
    </xf>
    <xf numFmtId="0" fontId="22" fillId="3" borderId="63" xfId="6" applyFont="1" applyFill="1" applyBorder="1" applyAlignment="1">
      <alignment horizontal="center" wrapText="1"/>
    </xf>
    <xf numFmtId="0" fontId="12" fillId="3" borderId="8" xfId="5" applyFont="1" applyFill="1" applyBorder="1" applyAlignment="1">
      <alignment horizontal="left" vertical="center"/>
    </xf>
    <xf numFmtId="0" fontId="13" fillId="3" borderId="8" xfId="5" applyFont="1" applyFill="1" applyBorder="1" applyAlignment="1">
      <alignment horizontal="center" vertical="center"/>
    </xf>
    <xf numFmtId="0" fontId="14" fillId="3" borderId="54" xfId="5" applyFont="1" applyFill="1" applyBorder="1" applyAlignment="1">
      <alignment horizontal="center" vertical="center"/>
    </xf>
    <xf numFmtId="0" fontId="16" fillId="0" borderId="56" xfId="6" applyFont="1" applyBorder="1" applyAlignment="1">
      <alignment vertical="center"/>
    </xf>
    <xf numFmtId="0" fontId="16" fillId="0" borderId="64" xfId="6" applyFont="1" applyBorder="1" applyAlignment="1">
      <alignment horizontal="center" vertical="center"/>
    </xf>
    <xf numFmtId="4" fontId="16" fillId="0" borderId="55" xfId="6" applyNumberFormat="1" applyFont="1" applyBorder="1" applyAlignment="1">
      <alignment vertical="center"/>
    </xf>
    <xf numFmtId="0" fontId="0" fillId="0" borderId="0" xfId="0" applyAlignment="1">
      <alignment vertical="center"/>
    </xf>
    <xf numFmtId="4" fontId="22" fillId="0" borderId="56" xfId="6" applyNumberFormat="1" applyFont="1" applyBorder="1" applyAlignment="1">
      <alignment vertical="center"/>
    </xf>
    <xf numFmtId="4" fontId="22" fillId="0" borderId="57" xfId="6" applyNumberFormat="1" applyFont="1" applyBorder="1" applyAlignment="1">
      <alignment vertical="center"/>
    </xf>
    <xf numFmtId="4" fontId="22" fillId="0" borderId="55" xfId="6" applyNumberFormat="1" applyFont="1" applyBorder="1" applyAlignment="1">
      <alignment vertical="center"/>
    </xf>
    <xf numFmtId="4" fontId="14" fillId="0" borderId="7" xfId="6" applyNumberFormat="1" applyFont="1" applyBorder="1" applyAlignment="1">
      <alignment horizontal="right" vertical="center"/>
    </xf>
    <xf numFmtId="4" fontId="14" fillId="0" borderId="47" xfId="6" applyNumberFormat="1" applyFont="1" applyBorder="1" applyAlignment="1">
      <alignment horizontal="right" vertical="center"/>
    </xf>
    <xf numFmtId="0" fontId="155" fillId="0" borderId="7" xfId="0" applyFont="1" applyBorder="1"/>
    <xf numFmtId="0" fontId="14" fillId="0" borderId="52" xfId="6" applyFont="1" applyBorder="1" applyAlignment="1">
      <alignment horizontal="right" vertical="center"/>
    </xf>
    <xf numFmtId="0" fontId="14" fillId="0" borderId="60" xfId="6" applyFont="1" applyBorder="1" applyAlignment="1">
      <alignment horizontal="center" vertical="center"/>
    </xf>
    <xf numFmtId="4" fontId="5" fillId="79" borderId="51" xfId="7" applyNumberFormat="1" applyFill="1" applyBorder="1" applyAlignment="1">
      <alignment vertical="center"/>
    </xf>
    <xf numFmtId="4" fontId="5" fillId="0" borderId="61" xfId="7" applyNumberFormat="1" applyBorder="1" applyAlignment="1">
      <alignment vertical="center"/>
    </xf>
    <xf numFmtId="166" fontId="10" fillId="2" borderId="44" xfId="2" applyNumberFormat="1" applyFont="1" applyFill="1" applyBorder="1" applyAlignment="1">
      <alignment horizontal="center" vertical="center"/>
    </xf>
    <xf numFmtId="49" fontId="22" fillId="0" borderId="55" xfId="1" applyNumberFormat="1" applyFont="1" applyBorder="1" applyAlignment="1">
      <alignment horizontal="left" vertical="center" wrapText="1"/>
    </xf>
    <xf numFmtId="49" fontId="22" fillId="0" borderId="56" xfId="1" applyNumberFormat="1" applyFont="1" applyBorder="1" applyAlignment="1">
      <alignment horizontal="left" vertical="center" wrapText="1"/>
    </xf>
    <xf numFmtId="0" fontId="154" fillId="0" borderId="3" xfId="0" applyFont="1" applyBorder="1" applyAlignment="1">
      <alignment horizontal="center" vertical="center"/>
    </xf>
    <xf numFmtId="0" fontId="154" fillId="0" borderId="4" xfId="0" applyFont="1" applyBorder="1" applyAlignment="1">
      <alignment horizontal="center" vertical="center"/>
    </xf>
    <xf numFmtId="0" fontId="154" fillId="0" borderId="5" xfId="0" applyFont="1" applyBorder="1" applyAlignment="1">
      <alignment horizontal="center" vertical="center"/>
    </xf>
    <xf numFmtId="166" fontId="10" fillId="2" borderId="53" xfId="2" applyNumberFormat="1" applyFont="1" applyFill="1" applyBorder="1" applyAlignment="1">
      <alignment horizontal="center" vertical="center" wrapText="1"/>
    </xf>
    <xf numFmtId="166" fontId="10" fillId="2" borderId="42" xfId="2" applyNumberFormat="1" applyFont="1" applyFill="1" applyBorder="1" applyAlignment="1">
      <alignment horizontal="center" vertical="center" wrapText="1"/>
    </xf>
    <xf numFmtId="166" fontId="10" fillId="2" borderId="1" xfId="2" applyNumberFormat="1" applyFont="1" applyFill="1" applyBorder="1" applyAlignment="1">
      <alignment horizontal="center" vertical="center" wrapText="1"/>
    </xf>
    <xf numFmtId="166" fontId="10" fillId="2" borderId="45" xfId="2" applyNumberFormat="1" applyFont="1" applyFill="1" applyBorder="1" applyAlignment="1">
      <alignment horizontal="center" vertical="center"/>
    </xf>
    <xf numFmtId="166" fontId="10" fillId="2" borderId="48" xfId="2" applyNumberFormat="1" applyFont="1" applyFill="1" applyBorder="1" applyAlignment="1">
      <alignment horizontal="center" vertical="center"/>
    </xf>
    <xf numFmtId="0" fontId="10" fillId="2" borderId="44" xfId="2" applyFont="1" applyFill="1" applyBorder="1" applyAlignment="1">
      <alignment horizontal="center" vertical="center"/>
    </xf>
    <xf numFmtId="0" fontId="10" fillId="2" borderId="47" xfId="2" applyFont="1" applyFill="1" applyBorder="1" applyAlignment="1">
      <alignment horizontal="center" vertical="center"/>
    </xf>
    <xf numFmtId="0" fontId="10" fillId="2" borderId="43" xfId="2" applyFont="1" applyFill="1" applyBorder="1" applyAlignment="1">
      <alignment horizontal="center" vertical="center"/>
    </xf>
    <xf numFmtId="0" fontId="10" fillId="2" borderId="46" xfId="2" applyFont="1" applyFill="1" applyBorder="1" applyAlignment="1">
      <alignment horizontal="center" vertical="center"/>
    </xf>
    <xf numFmtId="0" fontId="0" fillId="77" borderId="0" xfId="2420" applyFont="1" applyFill="1" applyAlignment="1">
      <alignment horizontal="left" wrapText="1"/>
    </xf>
    <xf numFmtId="0" fontId="5" fillId="77" borderId="0" xfId="2420" applyFont="1" applyFill="1" applyAlignment="1">
      <alignment horizontal="left" wrapText="1"/>
    </xf>
  </cellXfs>
  <cellStyles count="2425">
    <cellStyle name="_07-007_DOLI_DPS_KA_ON_00" xfId="9"/>
    <cellStyle name="_2007_08_09 Výrobky Korunní" xfId="10"/>
    <cellStyle name="_5230_RD Kunratice - sklípek_rozpočet" xfId="11"/>
    <cellStyle name="_7139_Obchodní pasáž Modřany_RO" xfId="12"/>
    <cellStyle name="_cenik_2007_01_03" xfId="13"/>
    <cellStyle name="_Cost Plan Phase 2 - PP documentation" xfId="14"/>
    <cellStyle name="_Doli-výkaz výměr -s cenama-1" xfId="15"/>
    <cellStyle name="_Dostavba školy Nymburk_Celková rekapitulace" xfId="16"/>
    <cellStyle name="_gastro-micovna rozpocet   exkluzivni verze" xfId="17"/>
    <cellStyle name="_Ladronka_2_VV-DVD_kontrola_FINAL" xfId="18"/>
    <cellStyle name="_MaR" xfId="19"/>
    <cellStyle name="_míčovnaGASTROlevnejsiverze080125" xfId="20"/>
    <cellStyle name="_NA773_rozpočet_projekt" xfId="21"/>
    <cellStyle name="_Nabídka KV SiPass" xfId="22"/>
    <cellStyle name="_Nad Závěrkou_Profese s navýšením_071106" xfId="23"/>
    <cellStyle name="_PERSONAL" xfId="24"/>
    <cellStyle name="_PERSONAL 2" xfId="25"/>
    <cellStyle name="_PERSONAL 3" xfId="26"/>
    <cellStyle name="_PERSONAL_1" xfId="27"/>
    <cellStyle name="_PERSONAL_1 2" xfId="28"/>
    <cellStyle name="_PERSONAL_1 3" xfId="29"/>
    <cellStyle name="_PERSONAL_1_Benice_dům typ M3_propočet_070329" xfId="30"/>
    <cellStyle name="_PERSONAL_1_laroux" xfId="31"/>
    <cellStyle name="_PERSONAL_1_VV_podminky" xfId="32"/>
    <cellStyle name="_PERSONAL_7139_Obchodní pasáž Modřany_RO" xfId="33"/>
    <cellStyle name="_PERSONAL_Benice_dům typ M3_propočet_070329" xfId="34"/>
    <cellStyle name="_PERSONAL_Nad Závěrkou_Profese s navýšením_071106" xfId="35"/>
    <cellStyle name="_PERSONAL_VV_podminky" xfId="36"/>
    <cellStyle name="_Profese " xfId="37"/>
    <cellStyle name="_Project balance form Na Porici no 115-1-07" xfId="38"/>
    <cellStyle name="_Q-Sadovky-výkaz-2003-07-01" xfId="39"/>
    <cellStyle name="_Q-Sadovky-výkaz-2003-07-01 2" xfId="40"/>
    <cellStyle name="_Q-Sadovky-výkaz-2003-07-01 3" xfId="41"/>
    <cellStyle name="_Q-Sadovky-výkaz-2003-07-01_1" xfId="42"/>
    <cellStyle name="_Q-Sadovky-výkaz-2003-07-01_2" xfId="43"/>
    <cellStyle name="_Q-Sadovky-výkaz-2003-07-01_2 2" xfId="44"/>
    <cellStyle name="_Q-Sadovky-výkaz-2003-07-01_3" xfId="45"/>
    <cellStyle name="_Questima- Mazankar-2007-04-24" xfId="46"/>
    <cellStyle name="_Rozpočet bazén Benešov" xfId="47"/>
    <cellStyle name="_S13_MAR_VYKAZ_OCENENY" xfId="48"/>
    <cellStyle name="_Sadovky" xfId="49"/>
    <cellStyle name="_SO 01c_ESO_specifikace" xfId="50"/>
    <cellStyle name="_Solarix_D2_11_2006" xfId="51"/>
    <cellStyle name="_Solarix_D2_11_2006_1" xfId="52"/>
    <cellStyle name="_Solarix_D2_11_2006_2" xfId="53"/>
    <cellStyle name="_Solarix_D2_11_2006_3" xfId="54"/>
    <cellStyle name="_Solarix_D2_11_2006_3 2" xfId="55"/>
    <cellStyle name="_Solarix_D2_11_2006_4" xfId="56"/>
    <cellStyle name="_Solarix_D2_11_2006_5" xfId="57"/>
    <cellStyle name="_Solarix_D2_11_2006_6" xfId="58"/>
    <cellStyle name="_Solarix_D2_11_2006_7" xfId="59"/>
    <cellStyle name="_Solarix_D2_11_2006_8" xfId="60"/>
    <cellStyle name="_Solarix_D2_11_2006_9" xfId="61"/>
    <cellStyle name="_Solarix_D2_11_2006_A" xfId="62"/>
    <cellStyle name="_Solarix_D2_11_2006_B" xfId="63"/>
    <cellStyle name="_Solarix_D2_11_2006_C" xfId="64"/>
    <cellStyle name="_Solarix_D2_11_2006_D" xfId="65"/>
    <cellStyle name="_Solarix_D2_11_2006_D 2" xfId="66"/>
    <cellStyle name="_Solarix_D2_11_2006_E" xfId="67"/>
    <cellStyle name="_Solarix_D2_11_2006_F" xfId="68"/>
    <cellStyle name="_Solarix_D2_11_2006_G" xfId="69"/>
    <cellStyle name="_Solarix_D2_11_2006_H" xfId="70"/>
    <cellStyle name="_Solarix_D2_11_2006_I" xfId="71"/>
    <cellStyle name="_Solarix_D2_11_2006_J" xfId="72"/>
    <cellStyle name="_Solarix_D2_11_2006_K" xfId="73"/>
    <cellStyle name="_Solarix_D2_11_2006_K 2" xfId="74"/>
    <cellStyle name="_Solarix_D2_11_2006_L" xfId="75"/>
    <cellStyle name="_Solarix_další_2005" xfId="76"/>
    <cellStyle name="_Solarix_další_2005_1" xfId="77"/>
    <cellStyle name="_Solarix_další_2005_2" xfId="78"/>
    <cellStyle name="_Solarix_další_2005_3" xfId="79"/>
    <cellStyle name="_Solarix_další_2005_4" xfId="80"/>
    <cellStyle name="_Solarix_další_2005_5" xfId="81"/>
    <cellStyle name="_Solarix_další_2005_6" xfId="82"/>
    <cellStyle name="_Solarix_další_2005_6 2" xfId="83"/>
    <cellStyle name="_Solarix_další_2005_7" xfId="84"/>
    <cellStyle name="_Solarix_další_2005_8" xfId="85"/>
    <cellStyle name="_Solarix_další_2005_9" xfId="86"/>
    <cellStyle name="_Solarix_další_2005_A" xfId="87"/>
    <cellStyle name="_Solarix_další_2005_A 2" xfId="88"/>
    <cellStyle name="_Solarix_další_2005_B" xfId="89"/>
    <cellStyle name="_Solarix_další_2005_C" xfId="90"/>
    <cellStyle name="_Solarix_další_2005_D" xfId="91"/>
    <cellStyle name="_Solarix_další_2005_E" xfId="92"/>
    <cellStyle name="_Solarix_další_2005_F" xfId="93"/>
    <cellStyle name="_Solarix_další_2005_G" xfId="94"/>
    <cellStyle name="_Solarix_další_2005_G 2" xfId="95"/>
    <cellStyle name="_Solarix_další_2005_H" xfId="96"/>
    <cellStyle name="_Solarix_další_2005_I" xfId="97"/>
    <cellStyle name="_Solarix_další_2005_J" xfId="98"/>
    <cellStyle name="_Solarix_další_2005_K" xfId="99"/>
    <cellStyle name="_Solarix_další_2005_L" xfId="100"/>
    <cellStyle name="_stav" xfId="101"/>
    <cellStyle name="_Titulní list" xfId="102"/>
    <cellStyle name="_VV" xfId="103"/>
    <cellStyle name="_ZTI_rozpočet" xfId="104"/>
    <cellStyle name="_ZU ROMA oceněný_UT_DPS" xfId="105"/>
    <cellStyle name="¬µrka" xfId="106"/>
    <cellStyle name="1" xfId="107"/>
    <cellStyle name="1 000 Kč_ELEKTRO doplněné K PŘEDÁNÍ-  MŠ Přímětická" xfId="108"/>
    <cellStyle name="1 2" xfId="109"/>
    <cellStyle name="1 2 2" xfId="110"/>
    <cellStyle name="1 2 2 2" xfId="111"/>
    <cellStyle name="1 2 3" xfId="112"/>
    <cellStyle name="1 2 3 2" xfId="113"/>
    <cellStyle name="1 2 4" xfId="114"/>
    <cellStyle name="1 2 4 2" xfId="115"/>
    <cellStyle name="1 2 5" xfId="116"/>
    <cellStyle name="1 3" xfId="117"/>
    <cellStyle name="1 3 2" xfId="118"/>
    <cellStyle name="1 3 2 2" xfId="119"/>
    <cellStyle name="1 4" xfId="120"/>
    <cellStyle name="1 4 2" xfId="121"/>
    <cellStyle name="1 5" xfId="122"/>
    <cellStyle name="1 5 2" xfId="123"/>
    <cellStyle name="1 6" xfId="124"/>
    <cellStyle name="1 6 2" xfId="125"/>
    <cellStyle name="1 7" xfId="126"/>
    <cellStyle name="1_Benice_dům typ M3_propočet_070329" xfId="127"/>
    <cellStyle name="1_Benice_dům typ M3_propočet_070329 2" xfId="128"/>
    <cellStyle name="1_List1" xfId="129"/>
    <cellStyle name="1_List1 2" xfId="130"/>
    <cellStyle name="1_VV_podminky" xfId="131"/>
    <cellStyle name="1_VV_podminky 2" xfId="132"/>
    <cellStyle name="1_Výkaz výměr MaR" xfId="133"/>
    <cellStyle name="20 % – Zvýraznění1 2" xfId="134"/>
    <cellStyle name="20 % – Zvýraznění1 2 2" xfId="135"/>
    <cellStyle name="20 % – Zvýraznění1 2 2 2" xfId="136"/>
    <cellStyle name="20 % – Zvýraznění1 2 3" xfId="137"/>
    <cellStyle name="20 % – Zvýraznění1 3" xfId="138"/>
    <cellStyle name="20 % – Zvýraznění1 3 2" xfId="139"/>
    <cellStyle name="20 % – Zvýraznění1 4" xfId="140"/>
    <cellStyle name="20 % – Zvýraznění2 2" xfId="141"/>
    <cellStyle name="20 % – Zvýraznění2 2 2" xfId="142"/>
    <cellStyle name="20 % – Zvýraznění2 2 2 2" xfId="143"/>
    <cellStyle name="20 % – Zvýraznění2 2 3" xfId="144"/>
    <cellStyle name="20 % – Zvýraznění2 3" xfId="145"/>
    <cellStyle name="20 % – Zvýraznění2 3 2" xfId="146"/>
    <cellStyle name="20 % – Zvýraznění2 4" xfId="147"/>
    <cellStyle name="20 % – Zvýraznění3 2" xfId="148"/>
    <cellStyle name="20 % – Zvýraznění3 2 2" xfId="149"/>
    <cellStyle name="20 % – Zvýraznění3 2 2 2" xfId="150"/>
    <cellStyle name="20 % – Zvýraznění3 2 3" xfId="151"/>
    <cellStyle name="20 % – Zvýraznění3 3" xfId="152"/>
    <cellStyle name="20 % – Zvýraznění3 3 2" xfId="153"/>
    <cellStyle name="20 % – Zvýraznění3 4" xfId="154"/>
    <cellStyle name="20 % – Zvýraznění4 2" xfId="155"/>
    <cellStyle name="20 % – Zvýraznění4 2 2" xfId="156"/>
    <cellStyle name="20 % – Zvýraznění4 2 2 2" xfId="157"/>
    <cellStyle name="20 % – Zvýraznění4 2 3" xfId="158"/>
    <cellStyle name="20 % – Zvýraznění4 3" xfId="159"/>
    <cellStyle name="20 % – Zvýraznění4 3 2" xfId="160"/>
    <cellStyle name="20 % – Zvýraznění4 4" xfId="161"/>
    <cellStyle name="20 % – Zvýraznění5 2" xfId="162"/>
    <cellStyle name="20 % – Zvýraznění5 2 2" xfId="163"/>
    <cellStyle name="20 % – Zvýraznění5 2 2 2" xfId="164"/>
    <cellStyle name="20 % – Zvýraznění5 2 3" xfId="165"/>
    <cellStyle name="20 % – Zvýraznění5 3" xfId="166"/>
    <cellStyle name="20 % – Zvýraznění5 3 2" xfId="167"/>
    <cellStyle name="20 % – Zvýraznění5 4" xfId="168"/>
    <cellStyle name="20 % – Zvýraznění6 2" xfId="169"/>
    <cellStyle name="20 % – Zvýraznění6 2 2" xfId="170"/>
    <cellStyle name="20 % – Zvýraznění6 2 2 2" xfId="171"/>
    <cellStyle name="20 % – Zvýraznění6 2 3" xfId="172"/>
    <cellStyle name="20 % – Zvýraznění6 3" xfId="173"/>
    <cellStyle name="20 % – Zvýraznění6 3 2" xfId="174"/>
    <cellStyle name="20 % – Zvýraznění6 4" xfId="175"/>
    <cellStyle name="20% - Accent1" xfId="176"/>
    <cellStyle name="20% - Accent2" xfId="177"/>
    <cellStyle name="20% - Accent3" xfId="178"/>
    <cellStyle name="20% - Accent4" xfId="179"/>
    <cellStyle name="20% - Accent5" xfId="180"/>
    <cellStyle name="20% - Accent6" xfId="181"/>
    <cellStyle name="40 % – Zvýraznění1 2" xfId="182"/>
    <cellStyle name="40 % – Zvýraznění1 2 2" xfId="183"/>
    <cellStyle name="40 % – Zvýraznění1 2 2 2" xfId="184"/>
    <cellStyle name="40 % – Zvýraznění1 2 3" xfId="185"/>
    <cellStyle name="40 % – Zvýraznění1 3" xfId="186"/>
    <cellStyle name="40 % – Zvýraznění1 3 2" xfId="187"/>
    <cellStyle name="40 % – Zvýraznění1 4" xfId="188"/>
    <cellStyle name="40 % – Zvýraznění2 2" xfId="189"/>
    <cellStyle name="40 % – Zvýraznění2 2 2" xfId="190"/>
    <cellStyle name="40 % – Zvýraznění2 2 2 2" xfId="191"/>
    <cellStyle name="40 % – Zvýraznění2 2 3" xfId="192"/>
    <cellStyle name="40 % – Zvýraznění2 3" xfId="193"/>
    <cellStyle name="40 % – Zvýraznění2 3 2" xfId="194"/>
    <cellStyle name="40 % – Zvýraznění2 4" xfId="195"/>
    <cellStyle name="40 % – Zvýraznění3 2" xfId="196"/>
    <cellStyle name="40 % – Zvýraznění3 2 2" xfId="197"/>
    <cellStyle name="40 % – Zvýraznění3 2 2 2" xfId="198"/>
    <cellStyle name="40 % – Zvýraznění3 2 3" xfId="199"/>
    <cellStyle name="40 % – Zvýraznění3 3" xfId="200"/>
    <cellStyle name="40 % – Zvýraznění3 3 2" xfId="201"/>
    <cellStyle name="40 % – Zvýraznění3 4" xfId="202"/>
    <cellStyle name="40 % – Zvýraznění4 2" xfId="203"/>
    <cellStyle name="40 % – Zvýraznění4 2 2" xfId="204"/>
    <cellStyle name="40 % – Zvýraznění4 2 2 2" xfId="205"/>
    <cellStyle name="40 % – Zvýraznění4 2 3" xfId="206"/>
    <cellStyle name="40 % – Zvýraznění4 3" xfId="207"/>
    <cellStyle name="40 % – Zvýraznění4 3 2" xfId="208"/>
    <cellStyle name="40 % – Zvýraznění4 4" xfId="209"/>
    <cellStyle name="40 % – Zvýraznění5 2" xfId="210"/>
    <cellStyle name="40 % – Zvýraznění5 2 2" xfId="211"/>
    <cellStyle name="40 % – Zvýraznění5 2 2 2" xfId="212"/>
    <cellStyle name="40 % – Zvýraznění5 2 3" xfId="213"/>
    <cellStyle name="40 % – Zvýraznění5 3" xfId="214"/>
    <cellStyle name="40 % – Zvýraznění5 3 2" xfId="215"/>
    <cellStyle name="40 % – Zvýraznění5 4" xfId="216"/>
    <cellStyle name="40 % – Zvýraznění6 2" xfId="217"/>
    <cellStyle name="40 % – Zvýraznění6 2 2" xfId="218"/>
    <cellStyle name="40 % – Zvýraznění6 2 2 2" xfId="219"/>
    <cellStyle name="40 % – Zvýraznění6 2 3" xfId="220"/>
    <cellStyle name="40 % – Zvýraznění6 3" xfId="221"/>
    <cellStyle name="40 % – Zvýraznění6 3 2" xfId="222"/>
    <cellStyle name="40 % – Zvýraznění6 4" xfId="223"/>
    <cellStyle name="40% - Accent1" xfId="224"/>
    <cellStyle name="40% - Accent2" xfId="225"/>
    <cellStyle name="40% - Accent3" xfId="226"/>
    <cellStyle name="40% - Accent4" xfId="227"/>
    <cellStyle name="40% - Accent5" xfId="228"/>
    <cellStyle name="40% - Accent6" xfId="229"/>
    <cellStyle name="5" xfId="230"/>
    <cellStyle name="5 10" xfId="231"/>
    <cellStyle name="5 10 2" xfId="232"/>
    <cellStyle name="5 10 2 2" xfId="233"/>
    <cellStyle name="5 10 3" xfId="234"/>
    <cellStyle name="5 10 4" xfId="235"/>
    <cellStyle name="5 11" xfId="236"/>
    <cellStyle name="5 11 2" xfId="237"/>
    <cellStyle name="5 11 2 2" xfId="238"/>
    <cellStyle name="5 11 3" xfId="239"/>
    <cellStyle name="5 11 4" xfId="240"/>
    <cellStyle name="5 12" xfId="241"/>
    <cellStyle name="5 12 2" xfId="242"/>
    <cellStyle name="5 12 2 2" xfId="243"/>
    <cellStyle name="5 12 3" xfId="244"/>
    <cellStyle name="5 12 4" xfId="245"/>
    <cellStyle name="5 13" xfId="246"/>
    <cellStyle name="5 13 2" xfId="247"/>
    <cellStyle name="5 13 2 2" xfId="248"/>
    <cellStyle name="5 13 3" xfId="249"/>
    <cellStyle name="5 13 4" xfId="250"/>
    <cellStyle name="5 14" xfId="251"/>
    <cellStyle name="5 14 2" xfId="252"/>
    <cellStyle name="5 14 2 2" xfId="253"/>
    <cellStyle name="5 14 3" xfId="254"/>
    <cellStyle name="5 14 4" xfId="255"/>
    <cellStyle name="5 15" xfId="256"/>
    <cellStyle name="5 15 2" xfId="257"/>
    <cellStyle name="5 15 2 2" xfId="258"/>
    <cellStyle name="5 15 3" xfId="259"/>
    <cellStyle name="5 15 4" xfId="260"/>
    <cellStyle name="5 16" xfId="261"/>
    <cellStyle name="5 16 2" xfId="262"/>
    <cellStyle name="5 16 2 2" xfId="263"/>
    <cellStyle name="5 16 3" xfId="264"/>
    <cellStyle name="5 16 4" xfId="265"/>
    <cellStyle name="5 17" xfId="266"/>
    <cellStyle name="5 17 2" xfId="267"/>
    <cellStyle name="5 17 2 2" xfId="268"/>
    <cellStyle name="5 17 3" xfId="269"/>
    <cellStyle name="5 17 4" xfId="270"/>
    <cellStyle name="5 18" xfId="271"/>
    <cellStyle name="5 18 2" xfId="272"/>
    <cellStyle name="5 18 2 2" xfId="273"/>
    <cellStyle name="5 18 3" xfId="274"/>
    <cellStyle name="5 18 4" xfId="275"/>
    <cellStyle name="5 19" xfId="276"/>
    <cellStyle name="5 19 2" xfId="277"/>
    <cellStyle name="5 19 2 2" xfId="278"/>
    <cellStyle name="5 19 3" xfId="279"/>
    <cellStyle name="5 19 4" xfId="280"/>
    <cellStyle name="5 2" xfId="281"/>
    <cellStyle name="5 2 2" xfId="282"/>
    <cellStyle name="5 2 2 2" xfId="283"/>
    <cellStyle name="5 2 3" xfId="284"/>
    <cellStyle name="5 2 4" xfId="285"/>
    <cellStyle name="5 20" xfId="286"/>
    <cellStyle name="5 20 2" xfId="287"/>
    <cellStyle name="5 20 2 2" xfId="288"/>
    <cellStyle name="5 20 3" xfId="289"/>
    <cellStyle name="5 20 4" xfId="290"/>
    <cellStyle name="5 21" xfId="291"/>
    <cellStyle name="5 21 2" xfId="292"/>
    <cellStyle name="5 21 2 2" xfId="293"/>
    <cellStyle name="5 21 3" xfId="294"/>
    <cellStyle name="5 21 4" xfId="295"/>
    <cellStyle name="5 22" xfId="296"/>
    <cellStyle name="5 22 2" xfId="297"/>
    <cellStyle name="5 22 2 2" xfId="298"/>
    <cellStyle name="5 22 3" xfId="299"/>
    <cellStyle name="5 22 4" xfId="300"/>
    <cellStyle name="5 23" xfId="301"/>
    <cellStyle name="5 23 2" xfId="302"/>
    <cellStyle name="5 23 2 2" xfId="303"/>
    <cellStyle name="5 23 3" xfId="304"/>
    <cellStyle name="5 23 4" xfId="305"/>
    <cellStyle name="5 24" xfId="306"/>
    <cellStyle name="5 24 2" xfId="307"/>
    <cellStyle name="5 24 2 2" xfId="308"/>
    <cellStyle name="5 24 3" xfId="309"/>
    <cellStyle name="5 24 4" xfId="310"/>
    <cellStyle name="5 25" xfId="311"/>
    <cellStyle name="5 25 2" xfId="312"/>
    <cellStyle name="5 25 2 2" xfId="313"/>
    <cellStyle name="5 25 3" xfId="314"/>
    <cellStyle name="5 25 4" xfId="315"/>
    <cellStyle name="5 26" xfId="316"/>
    <cellStyle name="5 26 2" xfId="317"/>
    <cellStyle name="5 26 2 2" xfId="318"/>
    <cellStyle name="5 26 3" xfId="319"/>
    <cellStyle name="5 26 4" xfId="320"/>
    <cellStyle name="5 27" xfId="321"/>
    <cellStyle name="5 27 2" xfId="322"/>
    <cellStyle name="5 27 2 2" xfId="323"/>
    <cellStyle name="5 27 3" xfId="324"/>
    <cellStyle name="5 27 4" xfId="325"/>
    <cellStyle name="5 28" xfId="326"/>
    <cellStyle name="5 28 2" xfId="327"/>
    <cellStyle name="5 28 2 2" xfId="328"/>
    <cellStyle name="5 28 3" xfId="329"/>
    <cellStyle name="5 28 4" xfId="330"/>
    <cellStyle name="5 29" xfId="331"/>
    <cellStyle name="5 29 2" xfId="332"/>
    <cellStyle name="5 29 2 2" xfId="333"/>
    <cellStyle name="5 29 3" xfId="334"/>
    <cellStyle name="5 29 4" xfId="335"/>
    <cellStyle name="5 3" xfId="336"/>
    <cellStyle name="5 3 2" xfId="337"/>
    <cellStyle name="5 3 2 2" xfId="338"/>
    <cellStyle name="5 3 3" xfId="339"/>
    <cellStyle name="5 3 4" xfId="340"/>
    <cellStyle name="5 30" xfId="341"/>
    <cellStyle name="5 30 2" xfId="342"/>
    <cellStyle name="5 30 2 2" xfId="343"/>
    <cellStyle name="5 30 3" xfId="344"/>
    <cellStyle name="5 30 4" xfId="345"/>
    <cellStyle name="5 31" xfId="346"/>
    <cellStyle name="5 31 2" xfId="347"/>
    <cellStyle name="5 31 2 2" xfId="348"/>
    <cellStyle name="5 31 3" xfId="349"/>
    <cellStyle name="5 31 4" xfId="350"/>
    <cellStyle name="5 32" xfId="351"/>
    <cellStyle name="5 32 2" xfId="352"/>
    <cellStyle name="5 32 2 2" xfId="353"/>
    <cellStyle name="5 32 3" xfId="354"/>
    <cellStyle name="5 32 4" xfId="355"/>
    <cellStyle name="5 33" xfId="356"/>
    <cellStyle name="5 33 2" xfId="357"/>
    <cellStyle name="5 33 2 2" xfId="358"/>
    <cellStyle name="5 33 3" xfId="359"/>
    <cellStyle name="5 33 4" xfId="360"/>
    <cellStyle name="5 34" xfId="361"/>
    <cellStyle name="5 34 2" xfId="362"/>
    <cellStyle name="5 34 2 2" xfId="363"/>
    <cellStyle name="5 34 3" xfId="364"/>
    <cellStyle name="5 34 4" xfId="365"/>
    <cellStyle name="5 35" xfId="366"/>
    <cellStyle name="5 35 2" xfId="367"/>
    <cellStyle name="5 35 2 2" xfId="368"/>
    <cellStyle name="5 35 3" xfId="369"/>
    <cellStyle name="5 35 4" xfId="370"/>
    <cellStyle name="5 36" xfId="371"/>
    <cellStyle name="5 36 2" xfId="372"/>
    <cellStyle name="5 36 2 2" xfId="373"/>
    <cellStyle name="5 36 3" xfId="374"/>
    <cellStyle name="5 36 4" xfId="375"/>
    <cellStyle name="5 37" xfId="376"/>
    <cellStyle name="5 37 2" xfId="377"/>
    <cellStyle name="5 37 2 2" xfId="378"/>
    <cellStyle name="5 37 3" xfId="379"/>
    <cellStyle name="5 37 4" xfId="380"/>
    <cellStyle name="5 38" xfId="381"/>
    <cellStyle name="5 38 2" xfId="382"/>
    <cellStyle name="5 38 2 2" xfId="383"/>
    <cellStyle name="5 38 3" xfId="384"/>
    <cellStyle name="5 38 4" xfId="385"/>
    <cellStyle name="5 39" xfId="386"/>
    <cellStyle name="5 39 2" xfId="387"/>
    <cellStyle name="5 39 2 2" xfId="388"/>
    <cellStyle name="5 39 3" xfId="389"/>
    <cellStyle name="5 39 4" xfId="390"/>
    <cellStyle name="5 4" xfId="391"/>
    <cellStyle name="5 4 2" xfId="392"/>
    <cellStyle name="5 4 2 2" xfId="393"/>
    <cellStyle name="5 4 3" xfId="394"/>
    <cellStyle name="5 4 4" xfId="395"/>
    <cellStyle name="5 40" xfId="396"/>
    <cellStyle name="5 40 2" xfId="397"/>
    <cellStyle name="5 41" xfId="398"/>
    <cellStyle name="5 41 2" xfId="399"/>
    <cellStyle name="5 42" xfId="400"/>
    <cellStyle name="5 5" xfId="401"/>
    <cellStyle name="5 5 2" xfId="402"/>
    <cellStyle name="5 5 2 2" xfId="403"/>
    <cellStyle name="5 5 3" xfId="404"/>
    <cellStyle name="5 5 4" xfId="405"/>
    <cellStyle name="5 6" xfId="406"/>
    <cellStyle name="5 6 2" xfId="407"/>
    <cellStyle name="5 6 2 2" xfId="408"/>
    <cellStyle name="5 6 3" xfId="409"/>
    <cellStyle name="5 6 4" xfId="410"/>
    <cellStyle name="5 7" xfId="411"/>
    <cellStyle name="5 7 2" xfId="412"/>
    <cellStyle name="5 7 2 2" xfId="413"/>
    <cellStyle name="5 7 3" xfId="414"/>
    <cellStyle name="5 7 4" xfId="415"/>
    <cellStyle name="5 8" xfId="416"/>
    <cellStyle name="5 8 2" xfId="417"/>
    <cellStyle name="5 8 2 2" xfId="418"/>
    <cellStyle name="5 8 3" xfId="419"/>
    <cellStyle name="5 8 4" xfId="420"/>
    <cellStyle name="5 9" xfId="421"/>
    <cellStyle name="5 9 2" xfId="422"/>
    <cellStyle name="5 9 2 2" xfId="423"/>
    <cellStyle name="5 9 3" xfId="424"/>
    <cellStyle name="5 9 4" xfId="425"/>
    <cellStyle name="60 % – Zvýraznění1 2" xfId="426"/>
    <cellStyle name="60 % – Zvýraznění1 2 2" xfId="427"/>
    <cellStyle name="60 % – Zvýraznění1 2 2 2" xfId="428"/>
    <cellStyle name="60 % – Zvýraznění1 2 3" xfId="429"/>
    <cellStyle name="60 % – Zvýraznění1 3" xfId="430"/>
    <cellStyle name="60 % – Zvýraznění1 3 2" xfId="431"/>
    <cellStyle name="60 % – Zvýraznění1 4" xfId="432"/>
    <cellStyle name="60 % – Zvýraznění2 2" xfId="433"/>
    <cellStyle name="60 % – Zvýraznění2 2 2" xfId="434"/>
    <cellStyle name="60 % – Zvýraznění2 2 2 2" xfId="435"/>
    <cellStyle name="60 % – Zvýraznění2 2 3" xfId="436"/>
    <cellStyle name="60 % – Zvýraznění2 3" xfId="437"/>
    <cellStyle name="60 % – Zvýraznění2 3 2" xfId="438"/>
    <cellStyle name="60 % – Zvýraznění2 4" xfId="439"/>
    <cellStyle name="60 % – Zvýraznění3 2" xfId="440"/>
    <cellStyle name="60 % – Zvýraznění3 2 2" xfId="441"/>
    <cellStyle name="60 % – Zvýraznění3 2 2 2" xfId="442"/>
    <cellStyle name="60 % – Zvýraznění3 2 3" xfId="443"/>
    <cellStyle name="60 % – Zvýraznění3 3" xfId="444"/>
    <cellStyle name="60 % – Zvýraznění3 3 2" xfId="445"/>
    <cellStyle name="60 % – Zvýraznění3 4" xfId="446"/>
    <cellStyle name="60 % – Zvýraznění4 2" xfId="447"/>
    <cellStyle name="60 % – Zvýraznění4 2 2" xfId="448"/>
    <cellStyle name="60 % – Zvýraznění4 2 2 2" xfId="449"/>
    <cellStyle name="60 % – Zvýraznění4 2 3" xfId="450"/>
    <cellStyle name="60 % – Zvýraznění4 3" xfId="451"/>
    <cellStyle name="60 % – Zvýraznění4 3 2" xfId="452"/>
    <cellStyle name="60 % – Zvýraznění4 4" xfId="453"/>
    <cellStyle name="60 % – Zvýraznění5 2" xfId="454"/>
    <cellStyle name="60 % – Zvýraznění5 2 2" xfId="455"/>
    <cellStyle name="60 % – Zvýraznění5 2 2 2" xfId="456"/>
    <cellStyle name="60 % – Zvýraznění5 2 3" xfId="457"/>
    <cellStyle name="60 % – Zvýraznění5 3" xfId="458"/>
    <cellStyle name="60 % – Zvýraznění5 3 2" xfId="459"/>
    <cellStyle name="60 % – Zvýraznění5 4" xfId="460"/>
    <cellStyle name="60 % – Zvýraznění6 2" xfId="461"/>
    <cellStyle name="60 % – Zvýraznění6 2 2" xfId="462"/>
    <cellStyle name="60 % – Zvýraznění6 2 2 2" xfId="463"/>
    <cellStyle name="60 % – Zvýraznění6 2 3" xfId="464"/>
    <cellStyle name="60 % – Zvýraznění6 3" xfId="465"/>
    <cellStyle name="60 % – Zvýraznění6 3 2" xfId="466"/>
    <cellStyle name="60 % – Zvýraznění6 4" xfId="467"/>
    <cellStyle name="60% - Accent1" xfId="468"/>
    <cellStyle name="60% - Accent2" xfId="469"/>
    <cellStyle name="60% - Accent3" xfId="470"/>
    <cellStyle name="60% - Accent4" xfId="471"/>
    <cellStyle name="60% - Accent5" xfId="472"/>
    <cellStyle name="60% - Accent6" xfId="473"/>
    <cellStyle name="Accent1" xfId="474"/>
    <cellStyle name="Accent2" xfId="475"/>
    <cellStyle name="Accent3" xfId="476"/>
    <cellStyle name="Accent4" xfId="477"/>
    <cellStyle name="Accent5" xfId="478"/>
    <cellStyle name="Accent6" xfId="479"/>
    <cellStyle name="Artikl" xfId="480"/>
    <cellStyle name="Artikl-hlavní popis" xfId="481"/>
    <cellStyle name="Artikl-vedlejší popis" xfId="482"/>
    <cellStyle name="Bad" xfId="483"/>
    <cellStyle name="balicek" xfId="484"/>
    <cellStyle name="balicek 2" xfId="485"/>
    <cellStyle name="Calc Currency (0)" xfId="486"/>
    <cellStyle name="Calc Currency (2)" xfId="487"/>
    <cellStyle name="Calc Percent (0)" xfId="488"/>
    <cellStyle name="Calc Percent (1)" xfId="489"/>
    <cellStyle name="Calc Percent (2)" xfId="490"/>
    <cellStyle name="Calc Units (0)" xfId="491"/>
    <cellStyle name="Calc Units (1)" xfId="492"/>
    <cellStyle name="Calc Units (2)" xfId="493"/>
    <cellStyle name="Calculation" xfId="494"/>
    <cellStyle name="cárkyd" xfId="495"/>
    <cellStyle name="cary" xfId="496"/>
    <cellStyle name="Celkem 2" xfId="497"/>
    <cellStyle name="Celkem 2 2" xfId="498"/>
    <cellStyle name="Celkem 2 2 2" xfId="499"/>
    <cellStyle name="Celkem 2 2 2 2" xfId="500"/>
    <cellStyle name="Celkem 2 3" xfId="501"/>
    <cellStyle name="Celkem 2 3 2" xfId="502"/>
    <cellStyle name="Celkem 2 4" xfId="503"/>
    <cellStyle name="Celkem 3" xfId="504"/>
    <cellStyle name="Celkem 3 2" xfId="505"/>
    <cellStyle name="Celkem 3 2 2" xfId="506"/>
    <cellStyle name="Celkem 4" xfId="507"/>
    <cellStyle name="Celkem 4 2" xfId="508"/>
    <cellStyle name="cena" xfId="509"/>
    <cellStyle name="cena mon" xfId="510"/>
    <cellStyle name="cena mon 2" xfId="511"/>
    <cellStyle name="cena_EUROSAT cctv_11_2006" xfId="512"/>
    <cellStyle name="CenaJednPolozky" xfId="513"/>
    <cellStyle name="CenaPolozkyCelk" xfId="514"/>
    <cellStyle name="CenaPolozkyHZSCelk" xfId="515"/>
    <cellStyle name="cenik" xfId="516"/>
    <cellStyle name="Ceny" xfId="517"/>
    <cellStyle name="CisloOddilu" xfId="518"/>
    <cellStyle name="CisloPolozky" xfId="519"/>
    <cellStyle name="CisloSpecif" xfId="520"/>
    <cellStyle name="Comma [0]_Cenik (2)" xfId="521"/>
    <cellStyle name="Comma [00]" xfId="522"/>
    <cellStyle name="Comma 2" xfId="523"/>
    <cellStyle name="Comma_laroux" xfId="524"/>
    <cellStyle name="Comma0" xfId="525"/>
    <cellStyle name="Currency [0]_laroux" xfId="526"/>
    <cellStyle name="Currency [00]" xfId="527"/>
    <cellStyle name="Currency 2" xfId="528"/>
    <cellStyle name="Currency_laroux" xfId="529"/>
    <cellStyle name="Currency0" xfId="530"/>
    <cellStyle name="Čárka 2" xfId="531"/>
    <cellStyle name="Čárka 2 2" xfId="532"/>
    <cellStyle name="čárky [0]_1" xfId="533"/>
    <cellStyle name="čárky 2" xfId="534"/>
    <cellStyle name="čárky 2 10" xfId="535"/>
    <cellStyle name="čárky 2 10 2" xfId="536"/>
    <cellStyle name="čárky 2 10 2 2" xfId="537"/>
    <cellStyle name="čárky 2 10 3" xfId="538"/>
    <cellStyle name="čárky 2 10 4" xfId="539"/>
    <cellStyle name="čárky 2 11" xfId="540"/>
    <cellStyle name="čárky 2 11 2" xfId="541"/>
    <cellStyle name="čárky 2 11 2 2" xfId="542"/>
    <cellStyle name="čárky 2 11 3" xfId="543"/>
    <cellStyle name="čárky 2 11 4" xfId="544"/>
    <cellStyle name="čárky 2 12" xfId="545"/>
    <cellStyle name="čárky 2 12 2" xfId="546"/>
    <cellStyle name="čárky 2 12 2 2" xfId="547"/>
    <cellStyle name="čárky 2 12 3" xfId="548"/>
    <cellStyle name="čárky 2 12 4" xfId="549"/>
    <cellStyle name="čárky 2 13" xfId="550"/>
    <cellStyle name="čárky 2 13 2" xfId="551"/>
    <cellStyle name="čárky 2 13 2 2" xfId="552"/>
    <cellStyle name="čárky 2 13 3" xfId="553"/>
    <cellStyle name="čárky 2 13 4" xfId="554"/>
    <cellStyle name="čárky 2 14" xfId="555"/>
    <cellStyle name="čárky 2 14 2" xfId="556"/>
    <cellStyle name="čárky 2 14 2 2" xfId="557"/>
    <cellStyle name="čárky 2 14 3" xfId="558"/>
    <cellStyle name="čárky 2 14 4" xfId="559"/>
    <cellStyle name="čárky 2 15" xfId="560"/>
    <cellStyle name="čárky 2 15 2" xfId="561"/>
    <cellStyle name="čárky 2 15 2 2" xfId="562"/>
    <cellStyle name="čárky 2 15 3" xfId="563"/>
    <cellStyle name="čárky 2 15 4" xfId="564"/>
    <cellStyle name="čárky 2 16" xfId="565"/>
    <cellStyle name="čárky 2 16 2" xfId="566"/>
    <cellStyle name="čárky 2 16 2 2" xfId="567"/>
    <cellStyle name="čárky 2 16 3" xfId="568"/>
    <cellStyle name="čárky 2 16 4" xfId="569"/>
    <cellStyle name="čárky 2 17" xfId="570"/>
    <cellStyle name="čárky 2 17 2" xfId="571"/>
    <cellStyle name="čárky 2 17 2 2" xfId="572"/>
    <cellStyle name="čárky 2 17 3" xfId="573"/>
    <cellStyle name="čárky 2 17 4" xfId="574"/>
    <cellStyle name="čárky 2 18" xfId="575"/>
    <cellStyle name="čárky 2 18 2" xfId="576"/>
    <cellStyle name="čárky 2 18 2 2" xfId="577"/>
    <cellStyle name="čárky 2 18 3" xfId="578"/>
    <cellStyle name="čárky 2 18 4" xfId="579"/>
    <cellStyle name="čárky 2 19" xfId="580"/>
    <cellStyle name="čárky 2 19 2" xfId="581"/>
    <cellStyle name="čárky 2 19 2 2" xfId="582"/>
    <cellStyle name="čárky 2 19 3" xfId="583"/>
    <cellStyle name="čárky 2 19 4" xfId="584"/>
    <cellStyle name="čárky 2 2" xfId="585"/>
    <cellStyle name="čárky 2 2 2" xfId="586"/>
    <cellStyle name="čárky 2 2 2 2" xfId="587"/>
    <cellStyle name="čárky 2 2 2 3" xfId="588"/>
    <cellStyle name="čárky 2 2 2 4" xfId="589"/>
    <cellStyle name="čárky 2 2 3" xfId="590"/>
    <cellStyle name="čárky 2 2 3 2" xfId="591"/>
    <cellStyle name="čárky 2 2 3 3" xfId="592"/>
    <cellStyle name="čárky 2 2 4" xfId="593"/>
    <cellStyle name="čárky 2 2 4 2" xfId="594"/>
    <cellStyle name="čárky 2 2 4 3" xfId="595"/>
    <cellStyle name="čárky 2 20" xfId="596"/>
    <cellStyle name="čárky 2 20 2" xfId="597"/>
    <cellStyle name="čárky 2 20 2 2" xfId="598"/>
    <cellStyle name="čárky 2 20 3" xfId="599"/>
    <cellStyle name="čárky 2 20 4" xfId="600"/>
    <cellStyle name="čárky 2 21" xfId="601"/>
    <cellStyle name="čárky 2 21 2" xfId="602"/>
    <cellStyle name="čárky 2 21 2 2" xfId="603"/>
    <cellStyle name="čárky 2 21 3" xfId="604"/>
    <cellStyle name="čárky 2 21 4" xfId="605"/>
    <cellStyle name="čárky 2 22" xfId="606"/>
    <cellStyle name="čárky 2 22 2" xfId="607"/>
    <cellStyle name="čárky 2 22 2 2" xfId="608"/>
    <cellStyle name="čárky 2 22 3" xfId="609"/>
    <cellStyle name="čárky 2 22 4" xfId="610"/>
    <cellStyle name="čárky 2 23" xfId="611"/>
    <cellStyle name="čárky 2 23 2" xfId="612"/>
    <cellStyle name="čárky 2 23 2 2" xfId="613"/>
    <cellStyle name="čárky 2 23 3" xfId="614"/>
    <cellStyle name="čárky 2 23 4" xfId="615"/>
    <cellStyle name="čárky 2 24" xfId="616"/>
    <cellStyle name="čárky 2 24 2" xfId="617"/>
    <cellStyle name="čárky 2 24 2 2" xfId="618"/>
    <cellStyle name="čárky 2 24 3" xfId="619"/>
    <cellStyle name="čárky 2 24 4" xfId="620"/>
    <cellStyle name="čárky 2 25" xfId="621"/>
    <cellStyle name="čárky 2 25 2" xfId="622"/>
    <cellStyle name="čárky 2 25 2 2" xfId="623"/>
    <cellStyle name="čárky 2 25 3" xfId="624"/>
    <cellStyle name="čárky 2 25 4" xfId="625"/>
    <cellStyle name="čárky 2 26" xfId="626"/>
    <cellStyle name="čárky 2 26 2" xfId="627"/>
    <cellStyle name="čárky 2 26 2 2" xfId="628"/>
    <cellStyle name="čárky 2 26 3" xfId="629"/>
    <cellStyle name="čárky 2 26 4" xfId="630"/>
    <cellStyle name="čárky 2 27" xfId="631"/>
    <cellStyle name="čárky 2 27 2" xfId="632"/>
    <cellStyle name="čárky 2 27 2 2" xfId="633"/>
    <cellStyle name="čárky 2 27 3" xfId="634"/>
    <cellStyle name="čárky 2 27 4" xfId="635"/>
    <cellStyle name="čárky 2 28" xfId="636"/>
    <cellStyle name="čárky 2 28 2" xfId="637"/>
    <cellStyle name="čárky 2 28 2 2" xfId="638"/>
    <cellStyle name="čárky 2 28 3" xfId="639"/>
    <cellStyle name="čárky 2 28 4" xfId="640"/>
    <cellStyle name="čárky 2 29" xfId="641"/>
    <cellStyle name="čárky 2 29 2" xfId="642"/>
    <cellStyle name="čárky 2 29 2 2" xfId="643"/>
    <cellStyle name="čárky 2 29 3" xfId="644"/>
    <cellStyle name="čárky 2 29 4" xfId="645"/>
    <cellStyle name="čárky 2 3" xfId="646"/>
    <cellStyle name="čárky 2 3 2" xfId="647"/>
    <cellStyle name="čárky 2 3 2 2" xfId="648"/>
    <cellStyle name="čárky 2 3 3" xfId="649"/>
    <cellStyle name="čárky 2 3 4" xfId="650"/>
    <cellStyle name="čárky 2 30" xfId="651"/>
    <cellStyle name="čárky 2 30 2" xfId="652"/>
    <cellStyle name="čárky 2 30 2 2" xfId="653"/>
    <cellStyle name="čárky 2 30 3" xfId="654"/>
    <cellStyle name="čárky 2 30 4" xfId="655"/>
    <cellStyle name="čárky 2 31" xfId="656"/>
    <cellStyle name="čárky 2 31 2" xfId="657"/>
    <cellStyle name="čárky 2 31 2 2" xfId="658"/>
    <cellStyle name="čárky 2 31 3" xfId="659"/>
    <cellStyle name="čárky 2 31 4" xfId="660"/>
    <cellStyle name="čárky 2 32" xfId="661"/>
    <cellStyle name="čárky 2 32 2" xfId="662"/>
    <cellStyle name="čárky 2 32 2 2" xfId="663"/>
    <cellStyle name="čárky 2 32 3" xfId="664"/>
    <cellStyle name="čárky 2 32 4" xfId="665"/>
    <cellStyle name="čárky 2 33" xfId="666"/>
    <cellStyle name="čárky 2 33 2" xfId="667"/>
    <cellStyle name="čárky 2 33 2 2" xfId="668"/>
    <cellStyle name="čárky 2 33 3" xfId="669"/>
    <cellStyle name="čárky 2 33 4" xfId="670"/>
    <cellStyle name="čárky 2 34" xfId="671"/>
    <cellStyle name="čárky 2 34 2" xfId="672"/>
    <cellStyle name="čárky 2 34 2 2" xfId="673"/>
    <cellStyle name="čárky 2 34 3" xfId="674"/>
    <cellStyle name="čárky 2 34 4" xfId="675"/>
    <cellStyle name="čárky 2 35" xfId="676"/>
    <cellStyle name="čárky 2 35 2" xfId="677"/>
    <cellStyle name="čárky 2 35 2 2" xfId="678"/>
    <cellStyle name="čárky 2 35 3" xfId="679"/>
    <cellStyle name="čárky 2 35 4" xfId="680"/>
    <cellStyle name="čárky 2 36" xfId="681"/>
    <cellStyle name="čárky 2 36 2" xfId="682"/>
    <cellStyle name="čárky 2 36 2 2" xfId="683"/>
    <cellStyle name="čárky 2 36 3" xfId="684"/>
    <cellStyle name="čárky 2 36 4" xfId="685"/>
    <cellStyle name="čárky 2 37" xfId="686"/>
    <cellStyle name="čárky 2 37 2" xfId="687"/>
    <cellStyle name="čárky 2 37 2 2" xfId="688"/>
    <cellStyle name="čárky 2 37 3" xfId="689"/>
    <cellStyle name="čárky 2 37 4" xfId="690"/>
    <cellStyle name="čárky 2 38" xfId="691"/>
    <cellStyle name="čárky 2 38 2" xfId="692"/>
    <cellStyle name="čárky 2 38 2 2" xfId="693"/>
    <cellStyle name="čárky 2 38 3" xfId="694"/>
    <cellStyle name="čárky 2 38 4" xfId="695"/>
    <cellStyle name="čárky 2 39" xfId="696"/>
    <cellStyle name="čárky 2 39 2" xfId="697"/>
    <cellStyle name="čárky 2 39 2 2" xfId="698"/>
    <cellStyle name="čárky 2 39 3" xfId="699"/>
    <cellStyle name="čárky 2 39 4" xfId="700"/>
    <cellStyle name="čárky 2 4" xfId="701"/>
    <cellStyle name="čárky 2 4 2" xfId="702"/>
    <cellStyle name="čárky 2 4 2 2" xfId="703"/>
    <cellStyle name="čárky 2 4 3" xfId="704"/>
    <cellStyle name="čárky 2 4 4" xfId="705"/>
    <cellStyle name="čárky 2 40" xfId="706"/>
    <cellStyle name="čárky 2 40 2" xfId="707"/>
    <cellStyle name="čárky 2 40 2 2" xfId="708"/>
    <cellStyle name="čárky 2 40 3" xfId="709"/>
    <cellStyle name="čárky 2 40 4" xfId="710"/>
    <cellStyle name="čárky 2 41" xfId="711"/>
    <cellStyle name="čárky 2 41 2" xfId="712"/>
    <cellStyle name="čárky 2 41 2 2" xfId="713"/>
    <cellStyle name="čárky 2 41 3" xfId="714"/>
    <cellStyle name="čárky 2 41 4" xfId="715"/>
    <cellStyle name="čárky 2 42" xfId="716"/>
    <cellStyle name="čárky 2 42 2" xfId="717"/>
    <cellStyle name="čárky 2 42 2 2" xfId="718"/>
    <cellStyle name="čárky 2 42 3" xfId="719"/>
    <cellStyle name="čárky 2 42 4" xfId="720"/>
    <cellStyle name="čárky 2 43" xfId="721"/>
    <cellStyle name="čárky 2 43 2" xfId="722"/>
    <cellStyle name="čárky 2 44" xfId="723"/>
    <cellStyle name="čárky 2 44 2" xfId="724"/>
    <cellStyle name="čárky 2 45" xfId="725"/>
    <cellStyle name="čárky 2 46" xfId="726"/>
    <cellStyle name="čárky 2 5" xfId="727"/>
    <cellStyle name="čárky 2 5 2" xfId="728"/>
    <cellStyle name="čárky 2 5 2 2" xfId="729"/>
    <cellStyle name="čárky 2 5 3" xfId="730"/>
    <cellStyle name="čárky 2 5 4" xfId="731"/>
    <cellStyle name="čárky 2 6" xfId="732"/>
    <cellStyle name="čárky 2 6 2" xfId="733"/>
    <cellStyle name="čárky 2 6 2 2" xfId="734"/>
    <cellStyle name="čárky 2 6 3" xfId="735"/>
    <cellStyle name="čárky 2 6 4" xfId="736"/>
    <cellStyle name="čárky 2 7" xfId="737"/>
    <cellStyle name="čárky 2 7 2" xfId="738"/>
    <cellStyle name="čárky 2 7 2 2" xfId="739"/>
    <cellStyle name="čárky 2 7 3" xfId="740"/>
    <cellStyle name="čárky 2 7 4" xfId="741"/>
    <cellStyle name="čárky 2 8" xfId="742"/>
    <cellStyle name="čárky 2 8 2" xfId="743"/>
    <cellStyle name="čárky 2 8 2 2" xfId="744"/>
    <cellStyle name="čárky 2 8 3" xfId="745"/>
    <cellStyle name="čárky 2 8 4" xfId="746"/>
    <cellStyle name="čárky 2 9" xfId="747"/>
    <cellStyle name="čárky 2 9 2" xfId="748"/>
    <cellStyle name="čárky 2 9 2 2" xfId="749"/>
    <cellStyle name="čárky 2 9 3" xfId="750"/>
    <cellStyle name="čárky 2 9 4" xfId="751"/>
    <cellStyle name="čárky 3" xfId="752"/>
    <cellStyle name="čárky 3 2" xfId="753"/>
    <cellStyle name="čárky 4" xfId="754"/>
    <cellStyle name="čárky 4 2" xfId="755"/>
    <cellStyle name="Čísla v krycím listu" xfId="756"/>
    <cellStyle name="číslo" xfId="757"/>
    <cellStyle name="Číslo artiklu" xfId="758"/>
    <cellStyle name="číslo.00_" xfId="759"/>
    <cellStyle name="Date" xfId="760"/>
    <cellStyle name="Date Short" xfId="761"/>
    <cellStyle name="Datum" xfId="762"/>
    <cellStyle name="Dezimal [0]_laroux" xfId="763"/>
    <cellStyle name="Dezimal_laroux" xfId="764"/>
    <cellStyle name="Dziesiętny [0]_laroux" xfId="765"/>
    <cellStyle name="Dziesiętny_laroux" xfId="766"/>
    <cellStyle name="Enter Currency (0)" xfId="767"/>
    <cellStyle name="Enter Currency (2)" xfId="768"/>
    <cellStyle name="Enter Units (0)" xfId="769"/>
    <cellStyle name="Enter Units (1)" xfId="770"/>
    <cellStyle name="Enter Units (2)" xfId="771"/>
    <cellStyle name="Explanatory Text" xfId="772"/>
    <cellStyle name="Firma" xfId="773"/>
    <cellStyle name="Fixed" xfId="774"/>
    <cellStyle name="fnRegressQ" xfId="775"/>
    <cellStyle name="Font_Ariel_Small_Bold" xfId="776"/>
    <cellStyle name="Good" xfId="777"/>
    <cellStyle name="Header1" xfId="778"/>
    <cellStyle name="Header2" xfId="779"/>
    <cellStyle name="Header2 2" xfId="780"/>
    <cellStyle name="Heading 1" xfId="781"/>
    <cellStyle name="Heading 2" xfId="782"/>
    <cellStyle name="Heading 3" xfId="783"/>
    <cellStyle name="Heading 4" xfId="784"/>
    <cellStyle name="hlavicka" xfId="785"/>
    <cellStyle name="Hlavní nadpis" xfId="786"/>
    <cellStyle name="Hlavní nadpis 2" xfId="787"/>
    <cellStyle name="Hlavní nadpis 2 2" xfId="788"/>
    <cellStyle name="Hlavní nadpis 3" xfId="789"/>
    <cellStyle name="Hlavní nadpis 3 2" xfId="790"/>
    <cellStyle name="HmotnJednPolozky" xfId="791"/>
    <cellStyle name="HmotnPolozkyCelk" xfId="792"/>
    <cellStyle name="Hyperlink" xfId="793"/>
    <cellStyle name="Hyperlink 2" xfId="794"/>
    <cellStyle name="Hypertextový odkaz 2" xfId="795"/>
    <cellStyle name="Hypertextový odkaz 2 2" xfId="796"/>
    <cellStyle name="Hypertextový odkaz 2 2 2" xfId="797"/>
    <cellStyle name="Hypertextový odkaz 2 3" xfId="798"/>
    <cellStyle name="Hypertextový odkaz 2 4" xfId="799"/>
    <cellStyle name="Hypertextový odkaz 3" xfId="800"/>
    <cellStyle name="Hypertextový odkaz 4" xfId="801"/>
    <cellStyle name="Hypertextový odkaz 5" xfId="802"/>
    <cellStyle name="Check Cell" xfId="803"/>
    <cellStyle name="Chybně 2" xfId="804"/>
    <cellStyle name="Chybně 2 2" xfId="805"/>
    <cellStyle name="Chybně 2 2 2" xfId="806"/>
    <cellStyle name="Chybně 2 3" xfId="807"/>
    <cellStyle name="Chybně 3" xfId="808"/>
    <cellStyle name="Chybně 3 2" xfId="809"/>
    <cellStyle name="Chybně 4" xfId="810"/>
    <cellStyle name="Input" xfId="811"/>
    <cellStyle name="Jednotka" xfId="812"/>
    <cellStyle name="kody" xfId="813"/>
    <cellStyle name="Kontrolní buňka 2" xfId="814"/>
    <cellStyle name="Kontrolní buňka 2 2" xfId="815"/>
    <cellStyle name="Kontrolní buňka 2 2 2" xfId="816"/>
    <cellStyle name="Kontrolní buňka 2 3" xfId="817"/>
    <cellStyle name="Kontrolní buňka 3" xfId="818"/>
    <cellStyle name="Kontrolní buňka 3 2" xfId="819"/>
    <cellStyle name="Kontrolní buňka 4" xfId="820"/>
    <cellStyle name="lehký dolní okraj" xfId="821"/>
    <cellStyle name="Link Currency (0)" xfId="822"/>
    <cellStyle name="Link Currency (2)" xfId="823"/>
    <cellStyle name="Link Units (0)" xfId="824"/>
    <cellStyle name="Link Units (1)" xfId="825"/>
    <cellStyle name="Link Units (2)" xfId="826"/>
    <cellStyle name="Linked Cell" xfId="827"/>
    <cellStyle name="M·na" xfId="828"/>
    <cellStyle name="Měna 2" xfId="829"/>
    <cellStyle name="Měna 2 2" xfId="830"/>
    <cellStyle name="Měna 3" xfId="831"/>
    <cellStyle name="Měna 4" xfId="8"/>
    <cellStyle name="Měna 5" xfId="2422"/>
    <cellStyle name="měny 2" xfId="832"/>
    <cellStyle name="měny 2 2" xfId="833"/>
    <cellStyle name="měny 2 2 2" xfId="834"/>
    <cellStyle name="měny 2 3" xfId="835"/>
    <cellStyle name="měny 2 4" xfId="836"/>
    <cellStyle name="měny 2 5" xfId="837"/>
    <cellStyle name="měny 3" xfId="838"/>
    <cellStyle name="měny 4" xfId="839"/>
    <cellStyle name="měny 5" xfId="840"/>
    <cellStyle name="Měny bez des. míst 2" xfId="841"/>
    <cellStyle name="MJPolozky" xfId="842"/>
    <cellStyle name="MnozstviPolozky" xfId="843"/>
    <cellStyle name="množství" xfId="844"/>
    <cellStyle name="muj" xfId="845"/>
    <cellStyle name="nadpis" xfId="846"/>
    <cellStyle name="Nadpis 1 2" xfId="847"/>
    <cellStyle name="Nadpis 1 2 2" xfId="848"/>
    <cellStyle name="Nadpis 1 2 2 2" xfId="849"/>
    <cellStyle name="Nadpis 1 2 3" xfId="850"/>
    <cellStyle name="Nadpis 1 3" xfId="851"/>
    <cellStyle name="Nadpis 1 3 2" xfId="852"/>
    <cellStyle name="Nadpis 1 4" xfId="853"/>
    <cellStyle name="Nadpis 2 2" xfId="854"/>
    <cellStyle name="Nadpis 2 2 2" xfId="855"/>
    <cellStyle name="Nadpis 2 2 2 2" xfId="856"/>
    <cellStyle name="Nadpis 2 2 3" xfId="857"/>
    <cellStyle name="Nadpis 2 3" xfId="858"/>
    <cellStyle name="Nadpis 2 3 2" xfId="859"/>
    <cellStyle name="Nadpis 2 4" xfId="860"/>
    <cellStyle name="Nadpis 3 2" xfId="861"/>
    <cellStyle name="Nadpis 3 2 2" xfId="862"/>
    <cellStyle name="Nadpis 3 2 2 2" xfId="863"/>
    <cellStyle name="Nadpis 3 2 3" xfId="864"/>
    <cellStyle name="Nadpis 3 3" xfId="865"/>
    <cellStyle name="Nadpis 3 3 2" xfId="866"/>
    <cellStyle name="Nadpis 3 4" xfId="867"/>
    <cellStyle name="Nadpis 4 2" xfId="868"/>
    <cellStyle name="Nadpis 4 2 2" xfId="869"/>
    <cellStyle name="Nadpis 4 2 2 2" xfId="870"/>
    <cellStyle name="Nadpis 4 2 3" xfId="871"/>
    <cellStyle name="Nadpis 4 3" xfId="872"/>
    <cellStyle name="Nadpis 4 3 2" xfId="873"/>
    <cellStyle name="Nadpis 4 4" xfId="874"/>
    <cellStyle name="Nadpis 4 5" xfId="875"/>
    <cellStyle name="Nadpis 4 6" xfId="876"/>
    <cellStyle name="NADPIS 5" xfId="877"/>
    <cellStyle name="nadpis kapitoly" xfId="878"/>
    <cellStyle name="nadpis kapitoly 2" xfId="879"/>
    <cellStyle name="Nadpis1" xfId="880"/>
    <cellStyle name="nadpis-12" xfId="881"/>
    <cellStyle name="Nadpis2" xfId="882"/>
    <cellStyle name="nadpis-podtr." xfId="883"/>
    <cellStyle name="nadpis-podtr. 2" xfId="884"/>
    <cellStyle name="nadpis-podtr. 2 2" xfId="885"/>
    <cellStyle name="nadpis-podtr. 3" xfId="886"/>
    <cellStyle name="nadpis-podtr. 4" xfId="887"/>
    <cellStyle name="nadpis-podtr-12" xfId="888"/>
    <cellStyle name="nadpis-podtr-šik" xfId="889"/>
    <cellStyle name="Nadpisy" xfId="890"/>
    <cellStyle name="Nadpisy-příslušenství" xfId="891"/>
    <cellStyle name="Naklady" xfId="892"/>
    <cellStyle name="NAROW" xfId="893"/>
    <cellStyle name="NAROW 2" xfId="894"/>
    <cellStyle name="Název 2" xfId="895"/>
    <cellStyle name="Název 2 2" xfId="896"/>
    <cellStyle name="Název 2 2 2" xfId="897"/>
    <cellStyle name="Název 2 3" xfId="898"/>
    <cellStyle name="Název 3" xfId="899"/>
    <cellStyle name="Název 3 2" xfId="900"/>
    <cellStyle name="Název 4" xfId="901"/>
    <cellStyle name="Název skupiny" xfId="902"/>
    <cellStyle name="Název skupiny 2" xfId="903"/>
    <cellStyle name="NazevOddilu" xfId="904"/>
    <cellStyle name="NazevPolozky" xfId="905"/>
    <cellStyle name="NazevPolozky 2" xfId="906"/>
    <cellStyle name="NazevSouctuOddilu" xfId="907"/>
    <cellStyle name="Neutral" xfId="908"/>
    <cellStyle name="Neutrální 2" xfId="909"/>
    <cellStyle name="Neutrální 2 2" xfId="910"/>
    <cellStyle name="Neutrální 2 2 2" xfId="911"/>
    <cellStyle name="Neutrální 2 3" xfId="912"/>
    <cellStyle name="Neutrální 3" xfId="913"/>
    <cellStyle name="Neutrální 3 2" xfId="914"/>
    <cellStyle name="Neutrální 4" xfId="915"/>
    <cellStyle name="normal" xfId="916"/>
    <cellStyle name="Normal 10" xfId="917"/>
    <cellStyle name="Normal 2" xfId="918"/>
    <cellStyle name="Normal 2 10" xfId="919"/>
    <cellStyle name="normal 2 11" xfId="920"/>
    <cellStyle name="normal 2 12" xfId="921"/>
    <cellStyle name="normal 2 13" xfId="922"/>
    <cellStyle name="normal 2 14" xfId="923"/>
    <cellStyle name="normal 2 15" xfId="924"/>
    <cellStyle name="normal 2 16" xfId="925"/>
    <cellStyle name="normal 2 17" xfId="926"/>
    <cellStyle name="normal 2 18" xfId="927"/>
    <cellStyle name="normal 2 19" xfId="928"/>
    <cellStyle name="Normal 2 2" xfId="929"/>
    <cellStyle name="normal 2 20" xfId="930"/>
    <cellStyle name="normal 2 21" xfId="931"/>
    <cellStyle name="normal 2 22" xfId="932"/>
    <cellStyle name="normal 2 23" xfId="933"/>
    <cellStyle name="normal 2 24" xfId="934"/>
    <cellStyle name="normal 2 25" xfId="935"/>
    <cellStyle name="normal 2 26" xfId="936"/>
    <cellStyle name="normal 2 27" xfId="937"/>
    <cellStyle name="normal 2 28" xfId="938"/>
    <cellStyle name="normal 2 29" xfId="939"/>
    <cellStyle name="Normal 2 3" xfId="940"/>
    <cellStyle name="normal 2 30" xfId="941"/>
    <cellStyle name="normal 2 31" xfId="942"/>
    <cellStyle name="normal 2 32" xfId="943"/>
    <cellStyle name="normal 2 33" xfId="944"/>
    <cellStyle name="normal 2 34" xfId="945"/>
    <cellStyle name="normal 2 35" xfId="946"/>
    <cellStyle name="normal 2 36" xfId="947"/>
    <cellStyle name="normal 2 37" xfId="948"/>
    <cellStyle name="normal 2 38" xfId="949"/>
    <cellStyle name="normal 2 39" xfId="950"/>
    <cellStyle name="Normal 2 4" xfId="951"/>
    <cellStyle name="normal 2 40" xfId="952"/>
    <cellStyle name="normal 2 41" xfId="953"/>
    <cellStyle name="normal 2 42" xfId="954"/>
    <cellStyle name="normal 2 43" xfId="955"/>
    <cellStyle name="normal 2 44" xfId="956"/>
    <cellStyle name="normal 2 45" xfId="957"/>
    <cellStyle name="normal 2 46" xfId="958"/>
    <cellStyle name="normal 2 47" xfId="959"/>
    <cellStyle name="normal 2 48" xfId="960"/>
    <cellStyle name="normal 2 49" xfId="961"/>
    <cellStyle name="Normal 2 5" xfId="962"/>
    <cellStyle name="normal 2 50" xfId="963"/>
    <cellStyle name="normal 2 51" xfId="964"/>
    <cellStyle name="normal 2 52" xfId="965"/>
    <cellStyle name="normal 2 53" xfId="966"/>
    <cellStyle name="normal 2 54" xfId="967"/>
    <cellStyle name="normal 2 55" xfId="968"/>
    <cellStyle name="normal 2 56" xfId="969"/>
    <cellStyle name="normal 2 57" xfId="970"/>
    <cellStyle name="normal 2 58" xfId="971"/>
    <cellStyle name="normal 2 59" xfId="972"/>
    <cellStyle name="Normal 2 6" xfId="973"/>
    <cellStyle name="Normal 2 7" xfId="974"/>
    <cellStyle name="Normal 2 8" xfId="975"/>
    <cellStyle name="Normal 2 9" xfId="976"/>
    <cellStyle name="Normal 3" xfId="977"/>
    <cellStyle name="normal 3 2" xfId="978"/>
    <cellStyle name="Normal 4" xfId="979"/>
    <cellStyle name="Normal 5" xfId="980"/>
    <cellStyle name="Normal 6" xfId="981"/>
    <cellStyle name="Normal 7" xfId="982"/>
    <cellStyle name="Normal 8" xfId="983"/>
    <cellStyle name="Normal 9" xfId="984"/>
    <cellStyle name="Normal_02_beton_vyztuz" xfId="985"/>
    <cellStyle name="Normální" xfId="0" builtinId="0"/>
    <cellStyle name="Normální 10" xfId="5"/>
    <cellStyle name="normální 10 2" xfId="986"/>
    <cellStyle name="normální 10 2 2" xfId="987"/>
    <cellStyle name="normální 10 3" xfId="988"/>
    <cellStyle name="normální 10 3 2" xfId="989"/>
    <cellStyle name="normální 10 4" xfId="990"/>
    <cellStyle name="normální 10 5" xfId="991"/>
    <cellStyle name="normální 10 6" xfId="992"/>
    <cellStyle name="normální 10 7" xfId="993"/>
    <cellStyle name="normální 10 8" xfId="994"/>
    <cellStyle name="normální 100" xfId="995"/>
    <cellStyle name="normální 100 2" xfId="996"/>
    <cellStyle name="normální 100 2 2" xfId="997"/>
    <cellStyle name="normální 100 3" xfId="998"/>
    <cellStyle name="normální 101" xfId="999"/>
    <cellStyle name="normální 101 2" xfId="1000"/>
    <cellStyle name="Normální 102" xfId="1001"/>
    <cellStyle name="Normální 102 2" xfId="1002"/>
    <cellStyle name="Normální 102 2 2" xfId="1003"/>
    <cellStyle name="Normální 102 3" xfId="1004"/>
    <cellStyle name="Normální 103" xfId="1005"/>
    <cellStyle name="Normální 103 2" xfId="1006"/>
    <cellStyle name="Normální 103 2 2" xfId="1007"/>
    <cellStyle name="Normální 103 3" xfId="1008"/>
    <cellStyle name="Normální 104" xfId="1009"/>
    <cellStyle name="Normální 104 2" xfId="1010"/>
    <cellStyle name="Normální 104 2 2" xfId="1011"/>
    <cellStyle name="Normální 104 3" xfId="1012"/>
    <cellStyle name="Normální 105" xfId="1013"/>
    <cellStyle name="Normální 105 2" xfId="1014"/>
    <cellStyle name="Normální 105 2 2" xfId="1015"/>
    <cellStyle name="Normální 105 3" xfId="1016"/>
    <cellStyle name="Normální 106" xfId="1017"/>
    <cellStyle name="Normální 106 2" xfId="1018"/>
    <cellStyle name="Normální 106 2 2" xfId="1019"/>
    <cellStyle name="Normální 106 3" xfId="1020"/>
    <cellStyle name="Normální 107" xfId="1021"/>
    <cellStyle name="Normální 107 2" xfId="1022"/>
    <cellStyle name="Normální 107 2 2" xfId="1023"/>
    <cellStyle name="Normální 107 3" xfId="1024"/>
    <cellStyle name="Normální 108" xfId="1025"/>
    <cellStyle name="Normální 108 2" xfId="1026"/>
    <cellStyle name="Normální 108 2 2" xfId="1027"/>
    <cellStyle name="Normální 108 3" xfId="1028"/>
    <cellStyle name="Normální 109" xfId="1029"/>
    <cellStyle name="Normální 109 2" xfId="1030"/>
    <cellStyle name="Normální 109 2 2" xfId="1031"/>
    <cellStyle name="Normální 109 3" xfId="1032"/>
    <cellStyle name="Normální 11" xfId="1033"/>
    <cellStyle name="normální 11 2" xfId="1034"/>
    <cellStyle name="normální 11 2 2" xfId="1035"/>
    <cellStyle name="normální 11 3" xfId="1036"/>
    <cellStyle name="normální 11 4" xfId="1037"/>
    <cellStyle name="normální 11 5" xfId="1038"/>
    <cellStyle name="normální 11 6" xfId="1039"/>
    <cellStyle name="normální 11 7" xfId="1040"/>
    <cellStyle name="normální 11 8" xfId="1041"/>
    <cellStyle name="Normální 110" xfId="1042"/>
    <cellStyle name="Normální 110 2" xfId="1043"/>
    <cellStyle name="Normální 110 2 2" xfId="1044"/>
    <cellStyle name="Normální 110 3" xfId="1045"/>
    <cellStyle name="Normální 111" xfId="1046"/>
    <cellStyle name="Normální 111 2" xfId="1047"/>
    <cellStyle name="Normální 111 2 2" xfId="1048"/>
    <cellStyle name="Normální 111 3" xfId="1049"/>
    <cellStyle name="Normální 112" xfId="1050"/>
    <cellStyle name="Normální 112 2" xfId="1051"/>
    <cellStyle name="Normální 112 2 2" xfId="1052"/>
    <cellStyle name="Normální 112 3" xfId="1053"/>
    <cellStyle name="Normální 113" xfId="1054"/>
    <cellStyle name="Normální 113 2" xfId="1055"/>
    <cellStyle name="Normální 113 2 2" xfId="1056"/>
    <cellStyle name="Normální 113 3" xfId="1057"/>
    <cellStyle name="Normální 114" xfId="1058"/>
    <cellStyle name="Normální 114 2" xfId="1059"/>
    <cellStyle name="Normální 114 2 2" xfId="1060"/>
    <cellStyle name="Normální 114 3" xfId="1061"/>
    <cellStyle name="Normální 115" xfId="1062"/>
    <cellStyle name="Normální 115 2" xfId="1063"/>
    <cellStyle name="Normální 115 2 2" xfId="1064"/>
    <cellStyle name="Normální 115 3" xfId="1065"/>
    <cellStyle name="Normální 116" xfId="1066"/>
    <cellStyle name="Normální 116 2" xfId="1067"/>
    <cellStyle name="Normální 116 2 2" xfId="1068"/>
    <cellStyle name="Normální 116 3" xfId="1069"/>
    <cellStyle name="Normální 117" xfId="1070"/>
    <cellStyle name="Normální 117 2" xfId="1071"/>
    <cellStyle name="Normální 117 2 2" xfId="1072"/>
    <cellStyle name="Normální 117 3" xfId="1073"/>
    <cellStyle name="Normální 118" xfId="1074"/>
    <cellStyle name="Normální 118 2" xfId="1075"/>
    <cellStyle name="Normální 118 2 2" xfId="1076"/>
    <cellStyle name="Normální 118 3" xfId="1077"/>
    <cellStyle name="Normální 119" xfId="1078"/>
    <cellStyle name="Normální 119 2" xfId="1079"/>
    <cellStyle name="Normální 119 2 2" xfId="1080"/>
    <cellStyle name="Normální 119 3" xfId="1081"/>
    <cellStyle name="Normální 12" xfId="2"/>
    <cellStyle name="normální 12 2" xfId="1082"/>
    <cellStyle name="normální 12 2 2" xfId="1083"/>
    <cellStyle name="normální 12 3" xfId="1084"/>
    <cellStyle name="normální 12 4" xfId="1085"/>
    <cellStyle name="normální 12 5" xfId="1086"/>
    <cellStyle name="normální 12 6" xfId="1087"/>
    <cellStyle name="normální 12 7" xfId="1088"/>
    <cellStyle name="normální 12 8" xfId="1089"/>
    <cellStyle name="Normální 120" xfId="1090"/>
    <cellStyle name="Normální 120 2" xfId="1091"/>
    <cellStyle name="Normální 120 2 2" xfId="1092"/>
    <cellStyle name="Normální 120 3" xfId="1093"/>
    <cellStyle name="Normální 121" xfId="1094"/>
    <cellStyle name="Normální 121 2" xfId="1095"/>
    <cellStyle name="Normální 121 2 2" xfId="1096"/>
    <cellStyle name="Normální 121 3" xfId="1097"/>
    <cellStyle name="Normální 122" xfId="1098"/>
    <cellStyle name="Normální 122 2" xfId="1099"/>
    <cellStyle name="Normální 122 2 2" xfId="1100"/>
    <cellStyle name="Normální 122 3" xfId="1101"/>
    <cellStyle name="Normální 123" xfId="1102"/>
    <cellStyle name="Normální 123 2" xfId="1103"/>
    <cellStyle name="Normální 123 2 2" xfId="1104"/>
    <cellStyle name="Normální 123 3" xfId="1105"/>
    <cellStyle name="Normální 124" xfId="1106"/>
    <cellStyle name="Normální 124 2" xfId="1107"/>
    <cellStyle name="Normální 124 2 2" xfId="1108"/>
    <cellStyle name="Normální 124 3" xfId="1109"/>
    <cellStyle name="Normální 125" xfId="1110"/>
    <cellStyle name="Normální 125 2" xfId="1111"/>
    <cellStyle name="Normální 125 2 2" xfId="1112"/>
    <cellStyle name="Normální 125 3" xfId="1113"/>
    <cellStyle name="Normální 126" xfId="1114"/>
    <cellStyle name="Normální 126 2" xfId="1115"/>
    <cellStyle name="Normální 126 2 2" xfId="1116"/>
    <cellStyle name="Normální 126 3" xfId="1117"/>
    <cellStyle name="Normální 127" xfId="1118"/>
    <cellStyle name="Normální 127 2" xfId="1119"/>
    <cellStyle name="Normální 127 2 2" xfId="1120"/>
    <cellStyle name="Normální 127 3" xfId="1121"/>
    <cellStyle name="Normální 128" xfId="1122"/>
    <cellStyle name="Normální 128 2" xfId="1123"/>
    <cellStyle name="Normální 128 2 2" xfId="1124"/>
    <cellStyle name="Normální 128 3" xfId="1125"/>
    <cellStyle name="Normální 129" xfId="1126"/>
    <cellStyle name="Normální 129 2" xfId="1127"/>
    <cellStyle name="Normální 129 2 2" xfId="1128"/>
    <cellStyle name="Normální 129 3" xfId="1129"/>
    <cellStyle name="Normální 13" xfId="1130"/>
    <cellStyle name="normální 13 2" xfId="1131"/>
    <cellStyle name="normální 13 2 2" xfId="1132"/>
    <cellStyle name="normální 13 3" xfId="1133"/>
    <cellStyle name="normální 13 4" xfId="1134"/>
    <cellStyle name="normální 13 5" xfId="1135"/>
    <cellStyle name="normální 13 6" xfId="1136"/>
    <cellStyle name="normální 13 7" xfId="1137"/>
    <cellStyle name="Normální 130" xfId="1138"/>
    <cellStyle name="Normální 130 2" xfId="1139"/>
    <cellStyle name="Normální 130 2 2" xfId="1140"/>
    <cellStyle name="Normální 130 3" xfId="1141"/>
    <cellStyle name="Normální 131" xfId="1142"/>
    <cellStyle name="Normální 131 2" xfId="1143"/>
    <cellStyle name="Normální 131 2 2" xfId="1144"/>
    <cellStyle name="Normální 131 3" xfId="1145"/>
    <cellStyle name="Normální 132" xfId="1146"/>
    <cellStyle name="Normální 132 2" xfId="1147"/>
    <cellStyle name="Normální 132 2 2" xfId="1148"/>
    <cellStyle name="Normální 132 3" xfId="1149"/>
    <cellStyle name="Normální 133" xfId="1150"/>
    <cellStyle name="Normální 133 2" xfId="1151"/>
    <cellStyle name="Normální 133 2 2" xfId="1152"/>
    <cellStyle name="Normální 133 3" xfId="1153"/>
    <cellStyle name="Normální 134" xfId="1154"/>
    <cellStyle name="Normální 134 2" xfId="1155"/>
    <cellStyle name="Normální 134 2 2" xfId="1156"/>
    <cellStyle name="Normální 134 3" xfId="1157"/>
    <cellStyle name="Normální 135" xfId="1158"/>
    <cellStyle name="Normální 135 2" xfId="1159"/>
    <cellStyle name="Normální 135 2 2" xfId="1160"/>
    <cellStyle name="Normální 135 3" xfId="1161"/>
    <cellStyle name="Normální 136" xfId="1162"/>
    <cellStyle name="Normální 136 2" xfId="1163"/>
    <cellStyle name="Normální 136 2 2" xfId="1164"/>
    <cellStyle name="Normální 136 3" xfId="1165"/>
    <cellStyle name="Normální 137" xfId="1166"/>
    <cellStyle name="Normální 137 2" xfId="1167"/>
    <cellStyle name="Normální 137 2 2" xfId="1168"/>
    <cellStyle name="Normální 137 3" xfId="1169"/>
    <cellStyle name="Normální 138" xfId="1170"/>
    <cellStyle name="Normální 138 2" xfId="1171"/>
    <cellStyle name="Normální 138 2 2" xfId="1172"/>
    <cellStyle name="Normální 138 3" xfId="1173"/>
    <cellStyle name="Normální 139" xfId="1174"/>
    <cellStyle name="Normální 139 2" xfId="1175"/>
    <cellStyle name="Normální 139 2 2" xfId="1176"/>
    <cellStyle name="Normální 139 3" xfId="1177"/>
    <cellStyle name="Normální 14" xfId="1178"/>
    <cellStyle name="normální 14 2" xfId="1179"/>
    <cellStyle name="normální 14 2 2" xfId="1180"/>
    <cellStyle name="normální 14 3" xfId="1181"/>
    <cellStyle name="normální 14 4" xfId="1182"/>
    <cellStyle name="normální 14 5" xfId="1183"/>
    <cellStyle name="normální 14 6" xfId="1184"/>
    <cellStyle name="normální 14 7" xfId="1185"/>
    <cellStyle name="Normální 140" xfId="1186"/>
    <cellStyle name="Normální 140 2" xfId="1187"/>
    <cellStyle name="Normální 140 2 2" xfId="1188"/>
    <cellStyle name="Normální 140 3" xfId="1189"/>
    <cellStyle name="Normální 141" xfId="1190"/>
    <cellStyle name="Normální 141 2" xfId="1191"/>
    <cellStyle name="Normální 141 2 2" xfId="1192"/>
    <cellStyle name="Normální 141 3" xfId="1193"/>
    <cellStyle name="Normální 142" xfId="1194"/>
    <cellStyle name="Normální 142 2" xfId="1195"/>
    <cellStyle name="Normální 142 2 2" xfId="1196"/>
    <cellStyle name="Normální 142 3" xfId="1197"/>
    <cellStyle name="Normální 143" xfId="1198"/>
    <cellStyle name="Normální 143 2" xfId="1199"/>
    <cellStyle name="Normální 143 2 2" xfId="1200"/>
    <cellStyle name="Normální 143 3" xfId="1201"/>
    <cellStyle name="Normální 144" xfId="1202"/>
    <cellStyle name="Normální 144 2" xfId="1203"/>
    <cellStyle name="Normální 144 2 2" xfId="1204"/>
    <cellStyle name="Normální 144 3" xfId="1205"/>
    <cellStyle name="Normální 145" xfId="1206"/>
    <cellStyle name="Normální 145 2" xfId="1207"/>
    <cellStyle name="Normální 145 2 2" xfId="1208"/>
    <cellStyle name="Normální 145 3" xfId="1209"/>
    <cellStyle name="Normální 146" xfId="1210"/>
    <cellStyle name="Normální 146 2" xfId="1211"/>
    <cellStyle name="Normální 146 2 2" xfId="1212"/>
    <cellStyle name="Normální 146 3" xfId="1213"/>
    <cellStyle name="Normální 147" xfId="1214"/>
    <cellStyle name="Normální 147 2" xfId="1215"/>
    <cellStyle name="Normální 147 2 2" xfId="1216"/>
    <cellStyle name="Normální 147 3" xfId="1217"/>
    <cellStyle name="Normální 148" xfId="1218"/>
    <cellStyle name="normální 148 2" xfId="1219"/>
    <cellStyle name="Normální 149" xfId="1220"/>
    <cellStyle name="normální 149 2" xfId="1221"/>
    <cellStyle name="Normální 15" xfId="1222"/>
    <cellStyle name="normální 15 2" xfId="1223"/>
    <cellStyle name="Normální 150" xfId="1224"/>
    <cellStyle name="normální 150 2" xfId="1225"/>
    <cellStyle name="Normální 151" xfId="1226"/>
    <cellStyle name="normální 151 2" xfId="1227"/>
    <cellStyle name="Normální 152" xfId="1228"/>
    <cellStyle name="normální 152 2" xfId="1229"/>
    <cellStyle name="Normální 153" xfId="1230"/>
    <cellStyle name="normální 153 2" xfId="1231"/>
    <cellStyle name="Normální 154" xfId="1232"/>
    <cellStyle name="normální 154 2" xfId="1233"/>
    <cellStyle name="Normální 155" xfId="1234"/>
    <cellStyle name="Normální 156" xfId="1235"/>
    <cellStyle name="Normální 157" xfId="1236"/>
    <cellStyle name="Normální 158" xfId="1237"/>
    <cellStyle name="Normální 159" xfId="1238"/>
    <cellStyle name="Normální 16" xfId="1239"/>
    <cellStyle name="normální 16 2" xfId="1240"/>
    <cellStyle name="normální 16 2 2" xfId="1241"/>
    <cellStyle name="Normální 160" xfId="1242"/>
    <cellStyle name="Normální 161" xfId="1243"/>
    <cellStyle name="Normální 162" xfId="1244"/>
    <cellStyle name="Normální 163" xfId="1245"/>
    <cellStyle name="Normální 164" xfId="1246"/>
    <cellStyle name="Normální 165" xfId="1247"/>
    <cellStyle name="Normální 166" xfId="1248"/>
    <cellStyle name="Normální 167" xfId="1249"/>
    <cellStyle name="Normální 168" xfId="1250"/>
    <cellStyle name="Normální 169" xfId="1251"/>
    <cellStyle name="Normální 17" xfId="1252"/>
    <cellStyle name="normální 17 2" xfId="1253"/>
    <cellStyle name="normální 17 3" xfId="1254"/>
    <cellStyle name="Normální 17 4" xfId="2423"/>
    <cellStyle name="Normální 170" xfId="1255"/>
    <cellStyle name="Normální 171" xfId="1256"/>
    <cellStyle name="Normální 172" xfId="1257"/>
    <cellStyle name="Normální 173" xfId="1258"/>
    <cellStyle name="Normální 174" xfId="1259"/>
    <cellStyle name="Normální 175" xfId="1260"/>
    <cellStyle name="Normální 176" xfId="1261"/>
    <cellStyle name="Normální 177" xfId="1262"/>
    <cellStyle name="Normální 178" xfId="1263"/>
    <cellStyle name="Normální 179" xfId="1264"/>
    <cellStyle name="Normální 18" xfId="1265"/>
    <cellStyle name="normální 18 2" xfId="1266"/>
    <cellStyle name="normální 18 3" xfId="1267"/>
    <cellStyle name="Normální 180" xfId="1268"/>
    <cellStyle name="Normální 181" xfId="1269"/>
    <cellStyle name="Normální 182" xfId="1270"/>
    <cellStyle name="Normální 183" xfId="1271"/>
    <cellStyle name="Normální 184" xfId="1272"/>
    <cellStyle name="Normální 185" xfId="1273"/>
    <cellStyle name="Normální 186" xfId="1274"/>
    <cellStyle name="Normální 187" xfId="1275"/>
    <cellStyle name="Normální 188" xfId="1276"/>
    <cellStyle name="Normální 189" xfId="1277"/>
    <cellStyle name="Normální 19" xfId="1278"/>
    <cellStyle name="normální 19 2" xfId="1279"/>
    <cellStyle name="Normální 190" xfId="1280"/>
    <cellStyle name="Normální 191" xfId="1281"/>
    <cellStyle name="Normální 192" xfId="1282"/>
    <cellStyle name="Normální 193" xfId="1283"/>
    <cellStyle name="Normální 194" xfId="1284"/>
    <cellStyle name="Normální 195" xfId="1285"/>
    <cellStyle name="Normální 196" xfId="1286"/>
    <cellStyle name="Normální 197" xfId="1287"/>
    <cellStyle name="Normální 198" xfId="1288"/>
    <cellStyle name="Normální 199" xfId="1289"/>
    <cellStyle name="Normální 2" xfId="1290"/>
    <cellStyle name="normální 2 10" xfId="1291"/>
    <cellStyle name="normální 2 11" xfId="1292"/>
    <cellStyle name="normální 2 12" xfId="1293"/>
    <cellStyle name="normální 2 13" xfId="1294"/>
    <cellStyle name="normální 2 14" xfId="1295"/>
    <cellStyle name="normální 2 15" xfId="1296"/>
    <cellStyle name="Normální 2 16" xfId="1297"/>
    <cellStyle name="Normální 2 17" xfId="1298"/>
    <cellStyle name="Normální 2 18" xfId="1299"/>
    <cellStyle name="Normální 2 19" xfId="1300"/>
    <cellStyle name="Normální 2 2" xfId="1301"/>
    <cellStyle name="normální 2 2 10" xfId="1302"/>
    <cellStyle name="normální 2 2 11" xfId="1303"/>
    <cellStyle name="normální 2 2 12" xfId="1304"/>
    <cellStyle name="normální 2 2 13" xfId="1305"/>
    <cellStyle name="normální 2 2 14" xfId="1306"/>
    <cellStyle name="normální 2 2 15" xfId="1307"/>
    <cellStyle name="normální 2 2 2" xfId="1308"/>
    <cellStyle name="normální 2 2 2 10" xfId="1309"/>
    <cellStyle name="normální 2 2 2 11" xfId="1310"/>
    <cellStyle name="normální 2 2 2 12" xfId="1311"/>
    <cellStyle name="normální 2 2 2 2" xfId="1312"/>
    <cellStyle name="normální 2 2 2 2 2" xfId="1313"/>
    <cellStyle name="normální 2 2 2 3" xfId="1314"/>
    <cellStyle name="normální 2 2 2 4" xfId="1315"/>
    <cellStyle name="normální 2 2 2 5" xfId="1316"/>
    <cellStyle name="normální 2 2 2 6" xfId="1317"/>
    <cellStyle name="normální 2 2 2 7" xfId="1318"/>
    <cellStyle name="normální 2 2 2 8" xfId="1319"/>
    <cellStyle name="normální 2 2 2 9" xfId="1320"/>
    <cellStyle name="normální 2 2 3" xfId="1321"/>
    <cellStyle name="normální 2 2 3 2" xfId="1322"/>
    <cellStyle name="normální 2 2 3 2 2" xfId="1323"/>
    <cellStyle name="normální 2 2 3 3" xfId="1324"/>
    <cellStyle name="normální 2 2 3 3 2" xfId="1325"/>
    <cellStyle name="normální 2 2 3 4" xfId="1326"/>
    <cellStyle name="normální 2 2 4" xfId="1327"/>
    <cellStyle name="normální 2 2 4 2" xfId="1328"/>
    <cellStyle name="normální 2 2 4 2 2" xfId="1329"/>
    <cellStyle name="normální 2 2 4 3" xfId="1330"/>
    <cellStyle name="normální 2 2 4 3 2" xfId="1331"/>
    <cellStyle name="normální 2 2 4 4" xfId="1332"/>
    <cellStyle name="normální 2 2 5" xfId="1333"/>
    <cellStyle name="normální 2 2 5 2" xfId="1334"/>
    <cellStyle name="normální 2 2 5 3" xfId="1335"/>
    <cellStyle name="normální 2 2 5 4" xfId="1336"/>
    <cellStyle name="normální 2 2 5 5" xfId="1337"/>
    <cellStyle name="normální 2 2 6" xfId="1338"/>
    <cellStyle name="normální 2 2 7" xfId="1339"/>
    <cellStyle name="normální 2 2 8" xfId="1340"/>
    <cellStyle name="normální 2 2 9" xfId="1341"/>
    <cellStyle name="Normální 2 20" xfId="1342"/>
    <cellStyle name="Normální 2 21" xfId="1343"/>
    <cellStyle name="Normální 2 22" xfId="1344"/>
    <cellStyle name="Normální 2 23" xfId="1345"/>
    <cellStyle name="Normální 2 24" xfId="4"/>
    <cellStyle name="Normální 2 25" xfId="1346"/>
    <cellStyle name="Normální 2 26" xfId="1347"/>
    <cellStyle name="Normální 2 27" xfId="3"/>
    <cellStyle name="Normální 2 28" xfId="2424"/>
    <cellStyle name="normální 2 3" xfId="1348"/>
    <cellStyle name="normální 2 3 2" xfId="1349"/>
    <cellStyle name="normální 2 3 3" xfId="1350"/>
    <cellStyle name="normální 2 4" xfId="1351"/>
    <cellStyle name="Normální 2 4 2" xfId="1352"/>
    <cellStyle name="normální 2 5" xfId="1353"/>
    <cellStyle name="normální 2 5 2" xfId="1354"/>
    <cellStyle name="normální 2 6" xfId="1355"/>
    <cellStyle name="normální 2 6 2" xfId="1356"/>
    <cellStyle name="normální 2 6 2 2" xfId="1357"/>
    <cellStyle name="normální 2 7" xfId="1358"/>
    <cellStyle name="normální 2 8" xfId="1359"/>
    <cellStyle name="normální 2 9" xfId="1360"/>
    <cellStyle name="normální 2_sta" xfId="1361"/>
    <cellStyle name="Normální 20" xfId="1362"/>
    <cellStyle name="normální 20 2" xfId="1363"/>
    <cellStyle name="Normální 200" xfId="1364"/>
    <cellStyle name="Normální 201" xfId="1365"/>
    <cellStyle name="Normální 202" xfId="1366"/>
    <cellStyle name="Normální 203" xfId="1367"/>
    <cellStyle name="Normální 204" xfId="1368"/>
    <cellStyle name="Normální 205" xfId="1369"/>
    <cellStyle name="Normální 206" xfId="1370"/>
    <cellStyle name="Normální 207" xfId="1371"/>
    <cellStyle name="Normální 208" xfId="1372"/>
    <cellStyle name="Normální 209" xfId="1373"/>
    <cellStyle name="Normální 21" xfId="1374"/>
    <cellStyle name="normální 21 2" xfId="1375"/>
    <cellStyle name="Normální 210" xfId="1376"/>
    <cellStyle name="Normální 211" xfId="1377"/>
    <cellStyle name="Normální 212" xfId="1378"/>
    <cellStyle name="Normální 213" xfId="1379"/>
    <cellStyle name="Normální 214" xfId="1380"/>
    <cellStyle name="Normální 215" xfId="1381"/>
    <cellStyle name="Normální 216" xfId="1382"/>
    <cellStyle name="Normální 217" xfId="1383"/>
    <cellStyle name="Normální 218" xfId="1384"/>
    <cellStyle name="Normální 219" xfId="1385"/>
    <cellStyle name="Normální 22" xfId="1386"/>
    <cellStyle name="normální 22 2" xfId="1387"/>
    <cellStyle name="normální 22 3" xfId="1388"/>
    <cellStyle name="normální 22 3 2" xfId="1389"/>
    <cellStyle name="Normální 220" xfId="1390"/>
    <cellStyle name="Normální 221" xfId="1391"/>
    <cellStyle name="Normální 222" xfId="1392"/>
    <cellStyle name="Normální 222 2" xfId="1393"/>
    <cellStyle name="Normální 223" xfId="1394"/>
    <cellStyle name="Normální 223 2" xfId="1395"/>
    <cellStyle name="Normální 224" xfId="1396"/>
    <cellStyle name="Normální 224 2" xfId="1397"/>
    <cellStyle name="Normální 225" xfId="1398"/>
    <cellStyle name="Normální 225 2" xfId="1399"/>
    <cellStyle name="Normální 226" xfId="1400"/>
    <cellStyle name="Normální 226 2" xfId="1401"/>
    <cellStyle name="Normální 227" xfId="1402"/>
    <cellStyle name="Normální 227 2" xfId="1403"/>
    <cellStyle name="Normální 228" xfId="1404"/>
    <cellStyle name="Normální 228 2" xfId="1405"/>
    <cellStyle name="Normální 229" xfId="1406"/>
    <cellStyle name="Normální 229 2" xfId="1407"/>
    <cellStyle name="Normální 23" xfId="1408"/>
    <cellStyle name="normální 23 2" xfId="1409"/>
    <cellStyle name="normální 23 2 10" xfId="1410"/>
    <cellStyle name="normální 23 2 10 2" xfId="1411"/>
    <cellStyle name="normální 23 2 10 2 2" xfId="1412"/>
    <cellStyle name="normální 23 2 10 3" xfId="1413"/>
    <cellStyle name="normální 23 2 10 3 2" xfId="1414"/>
    <cellStyle name="normální 23 2 10 4" xfId="1415"/>
    <cellStyle name="normální 23 2 11" xfId="1416"/>
    <cellStyle name="normální 23 2 11 2" xfId="1417"/>
    <cellStyle name="normální 23 2 11 2 2" xfId="1418"/>
    <cellStyle name="normální 23 2 11 3" xfId="1419"/>
    <cellStyle name="normální 23 2 12" xfId="1420"/>
    <cellStyle name="normální 23 2 12 2" xfId="1421"/>
    <cellStyle name="normální 23 2 13" xfId="1422"/>
    <cellStyle name="normální 23 2 13 2" xfId="1423"/>
    <cellStyle name="normální 23 2 14" xfId="1424"/>
    <cellStyle name="Normální 23 2 15" xfId="1425"/>
    <cellStyle name="normální 23 2 2" xfId="1426"/>
    <cellStyle name="normální 23 2 2 2" xfId="1427"/>
    <cellStyle name="normální 23 2 2 2 2" xfId="1428"/>
    <cellStyle name="normální 23 2 2 3" xfId="1429"/>
    <cellStyle name="normální 23 2 2 3 2" xfId="1430"/>
    <cellStyle name="normální 23 2 2 4" xfId="1431"/>
    <cellStyle name="normální 23 2 3" xfId="1432"/>
    <cellStyle name="normální 23 2 3 2" xfId="1433"/>
    <cellStyle name="normální 23 2 3 2 2" xfId="1434"/>
    <cellStyle name="normální 23 2 3 3" xfId="1435"/>
    <cellStyle name="normální 23 2 3 3 2" xfId="1436"/>
    <cellStyle name="normální 23 2 3 4" xfId="1437"/>
    <cellStyle name="normální 23 2 4" xfId="1438"/>
    <cellStyle name="normální 23 2 4 2" xfId="1439"/>
    <cellStyle name="normální 23 2 4 2 2" xfId="1440"/>
    <cellStyle name="normální 23 2 4 3" xfId="1441"/>
    <cellStyle name="normální 23 2 4 3 2" xfId="1442"/>
    <cellStyle name="normální 23 2 4 4" xfId="1443"/>
    <cellStyle name="normální 23 2 5" xfId="1444"/>
    <cellStyle name="normální 23 2 5 2" xfId="1445"/>
    <cellStyle name="normální 23 2 5 2 2" xfId="1446"/>
    <cellStyle name="normální 23 2 5 3" xfId="1447"/>
    <cellStyle name="normální 23 2 5 3 2" xfId="1448"/>
    <cellStyle name="normální 23 2 5 4" xfId="1449"/>
    <cellStyle name="normální 23 2 6" xfId="1450"/>
    <cellStyle name="normální 23 2 6 2" xfId="1451"/>
    <cellStyle name="normální 23 2 6 2 2" xfId="1452"/>
    <cellStyle name="normální 23 2 6 3" xfId="1453"/>
    <cellStyle name="normální 23 2 6 3 2" xfId="1454"/>
    <cellStyle name="normální 23 2 6 4" xfId="1455"/>
    <cellStyle name="normální 23 2 7" xfId="1456"/>
    <cellStyle name="normální 23 2 7 2" xfId="1457"/>
    <cellStyle name="normální 23 2 7 2 2" xfId="1458"/>
    <cellStyle name="normální 23 2 7 3" xfId="1459"/>
    <cellStyle name="normální 23 2 7 3 2" xfId="1460"/>
    <cellStyle name="normální 23 2 7 4" xfId="1461"/>
    <cellStyle name="normální 23 2 8" xfId="1462"/>
    <cellStyle name="normální 23 2 8 2" xfId="1463"/>
    <cellStyle name="normální 23 2 8 2 2" xfId="1464"/>
    <cellStyle name="normální 23 2 8 3" xfId="1465"/>
    <cellStyle name="normální 23 2 8 3 2" xfId="1466"/>
    <cellStyle name="normální 23 2 8 4" xfId="1467"/>
    <cellStyle name="normální 23 2 9" xfId="1468"/>
    <cellStyle name="normální 23 2 9 2" xfId="1469"/>
    <cellStyle name="normální 23 2 9 2 2" xfId="1470"/>
    <cellStyle name="normální 23 2 9 3" xfId="1471"/>
    <cellStyle name="normální 23 2 9 3 2" xfId="1472"/>
    <cellStyle name="normální 23 2 9 4" xfId="1473"/>
    <cellStyle name="normální 23 3" xfId="1474"/>
    <cellStyle name="normální 23 3 10" xfId="1475"/>
    <cellStyle name="normální 23 3 10 2" xfId="1476"/>
    <cellStyle name="normální 23 3 10 2 2" xfId="1477"/>
    <cellStyle name="normální 23 3 10 3" xfId="1478"/>
    <cellStyle name="normální 23 3 10 3 2" xfId="1479"/>
    <cellStyle name="normální 23 3 10 4" xfId="1480"/>
    <cellStyle name="normální 23 3 11" xfId="1481"/>
    <cellStyle name="normální 23 3 11 2" xfId="1482"/>
    <cellStyle name="normální 23 3 11 2 2" xfId="1483"/>
    <cellStyle name="normální 23 3 11 3" xfId="1484"/>
    <cellStyle name="normální 23 3 12" xfId="1485"/>
    <cellStyle name="normální 23 3 12 2" xfId="1486"/>
    <cellStyle name="normální 23 3 13" xfId="1487"/>
    <cellStyle name="normální 23 3 13 2" xfId="1488"/>
    <cellStyle name="normální 23 3 14" xfId="1489"/>
    <cellStyle name="normální 23 3 15" xfId="1490"/>
    <cellStyle name="normální 23 3 2" xfId="1491"/>
    <cellStyle name="normální 23 3 2 2" xfId="1492"/>
    <cellStyle name="normální 23 3 2 2 2" xfId="1493"/>
    <cellStyle name="normální 23 3 2 3" xfId="1494"/>
    <cellStyle name="normální 23 3 2 3 2" xfId="1495"/>
    <cellStyle name="normální 23 3 2 4" xfId="1496"/>
    <cellStyle name="normální 23 3 3" xfId="1497"/>
    <cellStyle name="normální 23 3 3 2" xfId="1498"/>
    <cellStyle name="normální 23 3 3 2 2" xfId="1499"/>
    <cellStyle name="normální 23 3 3 3" xfId="1500"/>
    <cellStyle name="normální 23 3 3 3 2" xfId="1501"/>
    <cellStyle name="normální 23 3 3 4" xfId="1502"/>
    <cellStyle name="normální 23 3 4" xfId="1503"/>
    <cellStyle name="normální 23 3 4 2" xfId="1504"/>
    <cellStyle name="normální 23 3 4 2 2" xfId="1505"/>
    <cellStyle name="normální 23 3 4 3" xfId="1506"/>
    <cellStyle name="normální 23 3 4 3 2" xfId="1507"/>
    <cellStyle name="normální 23 3 4 4" xfId="1508"/>
    <cellStyle name="normální 23 3 5" xfId="1509"/>
    <cellStyle name="normální 23 3 5 2" xfId="1510"/>
    <cellStyle name="normální 23 3 5 2 2" xfId="1511"/>
    <cellStyle name="normální 23 3 5 3" xfId="1512"/>
    <cellStyle name="normální 23 3 5 3 2" xfId="1513"/>
    <cellStyle name="normální 23 3 5 4" xfId="1514"/>
    <cellStyle name="normální 23 3 6" xfId="1515"/>
    <cellStyle name="normální 23 3 6 2" xfId="1516"/>
    <cellStyle name="normální 23 3 6 2 2" xfId="1517"/>
    <cellStyle name="normální 23 3 6 3" xfId="1518"/>
    <cellStyle name="normální 23 3 6 3 2" xfId="1519"/>
    <cellStyle name="normální 23 3 6 4" xfId="1520"/>
    <cellStyle name="normální 23 3 7" xfId="1521"/>
    <cellStyle name="normální 23 3 7 2" xfId="1522"/>
    <cellStyle name="normální 23 3 7 2 2" xfId="1523"/>
    <cellStyle name="normální 23 3 7 3" xfId="1524"/>
    <cellStyle name="normální 23 3 7 3 2" xfId="1525"/>
    <cellStyle name="normální 23 3 7 4" xfId="1526"/>
    <cellStyle name="normální 23 3 8" xfId="1527"/>
    <cellStyle name="normální 23 3 8 2" xfId="1528"/>
    <cellStyle name="normální 23 3 8 2 2" xfId="1529"/>
    <cellStyle name="normální 23 3 8 3" xfId="1530"/>
    <cellStyle name="normální 23 3 8 3 2" xfId="1531"/>
    <cellStyle name="normální 23 3 8 4" xfId="1532"/>
    <cellStyle name="normální 23 3 9" xfId="1533"/>
    <cellStyle name="normální 23 3 9 2" xfId="1534"/>
    <cellStyle name="normální 23 3 9 2 2" xfId="1535"/>
    <cellStyle name="normální 23 3 9 3" xfId="1536"/>
    <cellStyle name="normální 23 3 9 3 2" xfId="1537"/>
    <cellStyle name="normální 23 3 9 4" xfId="1538"/>
    <cellStyle name="Normální 230" xfId="1539"/>
    <cellStyle name="Normální 230 2" xfId="1540"/>
    <cellStyle name="Normální 231" xfId="1541"/>
    <cellStyle name="Normální 231 2" xfId="1542"/>
    <cellStyle name="Normální 232" xfId="1543"/>
    <cellStyle name="Normální 232 2" xfId="1544"/>
    <cellStyle name="Normální 233" xfId="1545"/>
    <cellStyle name="Normální 234" xfId="1546"/>
    <cellStyle name="Normální 235" xfId="1547"/>
    <cellStyle name="Normální 236" xfId="1548"/>
    <cellStyle name="Normální 237" xfId="1549"/>
    <cellStyle name="Normální 238" xfId="1550"/>
    <cellStyle name="Normální 239" xfId="1551"/>
    <cellStyle name="Normální 24" xfId="1552"/>
    <cellStyle name="Normální 24 2" xfId="1553"/>
    <cellStyle name="normální 24 3" xfId="1554"/>
    <cellStyle name="Normální 240" xfId="1555"/>
    <cellStyle name="Normální 241" xfId="1556"/>
    <cellStyle name="Normální 242" xfId="1557"/>
    <cellStyle name="Normální 243" xfId="1558"/>
    <cellStyle name="Normální 244" xfId="1559"/>
    <cellStyle name="Normální 245" xfId="1560"/>
    <cellStyle name="Normální 246" xfId="1561"/>
    <cellStyle name="Normální 247" xfId="1562"/>
    <cellStyle name="Normální 248" xfId="1563"/>
    <cellStyle name="Normální 249" xfId="1564"/>
    <cellStyle name="Normální 25" xfId="1565"/>
    <cellStyle name="Normální 250" xfId="1566"/>
    <cellStyle name="Normální 251" xfId="1567"/>
    <cellStyle name="Normální 252" xfId="1568"/>
    <cellStyle name="Normální 253" xfId="1569"/>
    <cellStyle name="Normální 254" xfId="1570"/>
    <cellStyle name="Normální 255" xfId="1571"/>
    <cellStyle name="Normální 256" xfId="1572"/>
    <cellStyle name="Normální 257" xfId="1573"/>
    <cellStyle name="Normální 258" xfId="1574"/>
    <cellStyle name="Normální 259" xfId="1575"/>
    <cellStyle name="Normální 26" xfId="1576"/>
    <cellStyle name="normální 260" xfId="1577"/>
    <cellStyle name="normální 261" xfId="1578"/>
    <cellStyle name="normální 262" xfId="1579"/>
    <cellStyle name="normální 263" xfId="1580"/>
    <cellStyle name="normální 264" xfId="1581"/>
    <cellStyle name="normální 265" xfId="1582"/>
    <cellStyle name="normální 266" xfId="1583"/>
    <cellStyle name="Normální 267" xfId="1584"/>
    <cellStyle name="Normální 268" xfId="1585"/>
    <cellStyle name="Normální 269" xfId="1586"/>
    <cellStyle name="Normální 27" xfId="1587"/>
    <cellStyle name="Normální 27 2" xfId="1588"/>
    <cellStyle name="normální 27 3" xfId="1589"/>
    <cellStyle name="Normální 270" xfId="1590"/>
    <cellStyle name="Normální 271" xfId="1591"/>
    <cellStyle name="Normální 272" xfId="1592"/>
    <cellStyle name="Normální 273" xfId="1593"/>
    <cellStyle name="Normální 274" xfId="1594"/>
    <cellStyle name="Normální 275" xfId="1595"/>
    <cellStyle name="Normální 276" xfId="1596"/>
    <cellStyle name="Normální 277" xfId="1597"/>
    <cellStyle name="Normální 278" xfId="1598"/>
    <cellStyle name="Normální 279" xfId="1599"/>
    <cellStyle name="Normální 28" xfId="1600"/>
    <cellStyle name="Normální 280" xfId="1601"/>
    <cellStyle name="Normální 281" xfId="1602"/>
    <cellStyle name="Normální 282" xfId="1603"/>
    <cellStyle name="Normální 283" xfId="1604"/>
    <cellStyle name="Normální 284" xfId="1605"/>
    <cellStyle name="Normální 285" xfId="1606"/>
    <cellStyle name="Normální 286" xfId="1607"/>
    <cellStyle name="Normální 287" xfId="2421"/>
    <cellStyle name="Normální 29" xfId="1608"/>
    <cellStyle name="Normální 3" xfId="1609"/>
    <cellStyle name="normální 3 10" xfId="1610"/>
    <cellStyle name="Normální 3 2" xfId="1611"/>
    <cellStyle name="normální 3 2 2" xfId="1612"/>
    <cellStyle name="normální 3 2 2 2" xfId="1613"/>
    <cellStyle name="normální 3 2 3" xfId="1614"/>
    <cellStyle name="normální 3 3" xfId="1615"/>
    <cellStyle name="normální 3 3 2" xfId="1616"/>
    <cellStyle name="normální 3 4" xfId="1617"/>
    <cellStyle name="normální 3 5" xfId="1618"/>
    <cellStyle name="normální 3 6" xfId="1619"/>
    <cellStyle name="normální 3 7" xfId="1620"/>
    <cellStyle name="normální 3 8" xfId="1621"/>
    <cellStyle name="normální 3 8 2" xfId="1622"/>
    <cellStyle name="normální 3 8 2 2" xfId="1623"/>
    <cellStyle name="normální 3 9" xfId="1624"/>
    <cellStyle name="normální 3_MaR" xfId="1625"/>
    <cellStyle name="Normální 30" xfId="1626"/>
    <cellStyle name="Normální 31" xfId="1627"/>
    <cellStyle name="Normální 32" xfId="1628"/>
    <cellStyle name="Normální 33" xfId="1629"/>
    <cellStyle name="Normální 34" xfId="1630"/>
    <cellStyle name="Normální 35" xfId="1631"/>
    <cellStyle name="Normální 36" xfId="1632"/>
    <cellStyle name="Normální 37" xfId="1633"/>
    <cellStyle name="Normální 38" xfId="1634"/>
    <cellStyle name="Normální 39" xfId="1635"/>
    <cellStyle name="Normální 4" xfId="1636"/>
    <cellStyle name="Normální 4 10" xfId="1637"/>
    <cellStyle name="Normální 4 11" xfId="1638"/>
    <cellStyle name="normální 4 12" xfId="1639"/>
    <cellStyle name="Normální 4 2" xfId="1640"/>
    <cellStyle name="Normální 4 3" xfId="1641"/>
    <cellStyle name="Normální 4 4" xfId="1642"/>
    <cellStyle name="normální 4 5" xfId="1643"/>
    <cellStyle name="normální 4 6" xfId="1644"/>
    <cellStyle name="normální 4 7" xfId="1645"/>
    <cellStyle name="normální 4 8" xfId="1646"/>
    <cellStyle name="Normální 4 9" xfId="1647"/>
    <cellStyle name="Normální 40" xfId="1648"/>
    <cellStyle name="Normální 41" xfId="1649"/>
    <cellStyle name="Normální 42" xfId="1650"/>
    <cellStyle name="Normální 43" xfId="1651"/>
    <cellStyle name="Normální 44" xfId="1652"/>
    <cellStyle name="Normální 45" xfId="1653"/>
    <cellStyle name="Normální 45 2" xfId="1654"/>
    <cellStyle name="Normální 45 3" xfId="1655"/>
    <cellStyle name="Normální 46" xfId="1656"/>
    <cellStyle name="Normální 46 2" xfId="1657"/>
    <cellStyle name="Normální 46 3" xfId="1658"/>
    <cellStyle name="Normální 47" xfId="1659"/>
    <cellStyle name="Normální 47 2" xfId="1660"/>
    <cellStyle name="Normální 47 2 2" xfId="1661"/>
    <cellStyle name="Normální 47 3" xfId="1662"/>
    <cellStyle name="Normální 48" xfId="1663"/>
    <cellStyle name="normální 48 2" xfId="1664"/>
    <cellStyle name="Normální 48 2 2" xfId="1665"/>
    <cellStyle name="Normální 48 3" xfId="1666"/>
    <cellStyle name="Normální 49" xfId="1667"/>
    <cellStyle name="normální 49 2" xfId="1668"/>
    <cellStyle name="Normální 49 2 2" xfId="1669"/>
    <cellStyle name="Normální 49 3" xfId="1670"/>
    <cellStyle name="normální 5" xfId="1671"/>
    <cellStyle name="Normální 5 2" xfId="1672"/>
    <cellStyle name="Normální 5 3" xfId="1673"/>
    <cellStyle name="normální 5 4" xfId="1674"/>
    <cellStyle name="normální 5 5" xfId="1675"/>
    <cellStyle name="normální 5 6" xfId="1676"/>
    <cellStyle name="normální 5 7" xfId="1677"/>
    <cellStyle name="normální 5 8" xfId="1678"/>
    <cellStyle name="Normální 5 9" xfId="1679"/>
    <cellStyle name="Normální 50" xfId="1680"/>
    <cellStyle name="normální 50 2" xfId="1681"/>
    <cellStyle name="Normální 50 2 2" xfId="1682"/>
    <cellStyle name="Normální 50 3" xfId="1683"/>
    <cellStyle name="Normální 51" xfId="1684"/>
    <cellStyle name="normální 51 2" xfId="1685"/>
    <cellStyle name="normální 51 2 2" xfId="1686"/>
    <cellStyle name="Normální 51 2 3" xfId="1687"/>
    <cellStyle name="normální 51 3" xfId="1688"/>
    <cellStyle name="Normální 51 4" xfId="1689"/>
    <cellStyle name="Normální 52" xfId="1690"/>
    <cellStyle name="normální 52 2" xfId="1691"/>
    <cellStyle name="normální 52 2 2" xfId="1692"/>
    <cellStyle name="normální 52 3" xfId="1693"/>
    <cellStyle name="Normální 52 4" xfId="1694"/>
    <cellStyle name="Normální 53" xfId="1695"/>
    <cellStyle name="normální 53 2" xfId="1696"/>
    <cellStyle name="normální 53 2 2" xfId="1697"/>
    <cellStyle name="normální 53 3" xfId="1698"/>
    <cellStyle name="Normální 53 4" xfId="1699"/>
    <cellStyle name="Normální 54" xfId="1700"/>
    <cellStyle name="normální 54 2" xfId="1701"/>
    <cellStyle name="normální 54 2 2" xfId="1702"/>
    <cellStyle name="normální 54 3" xfId="1703"/>
    <cellStyle name="Normální 54 4" xfId="1704"/>
    <cellStyle name="Normální 55" xfId="1705"/>
    <cellStyle name="normální 55 2" xfId="1706"/>
    <cellStyle name="normální 55 2 2" xfId="1707"/>
    <cellStyle name="normální 55 3" xfId="1708"/>
    <cellStyle name="Normální 55 4" xfId="1709"/>
    <cellStyle name="Normální 56" xfId="1710"/>
    <cellStyle name="normální 56 2" xfId="1711"/>
    <cellStyle name="normální 56 2 2" xfId="1712"/>
    <cellStyle name="normální 56 3" xfId="1713"/>
    <cellStyle name="Normální 56 4" xfId="1714"/>
    <cellStyle name="Normální 57" xfId="1715"/>
    <cellStyle name="normální 57 2" xfId="1716"/>
    <cellStyle name="normální 57 2 2" xfId="1717"/>
    <cellStyle name="normální 57 3" xfId="1718"/>
    <cellStyle name="Normální 57 4" xfId="1719"/>
    <cellStyle name="Normální 58" xfId="1720"/>
    <cellStyle name="normální 58 2" xfId="1721"/>
    <cellStyle name="normální 58 2 2" xfId="1722"/>
    <cellStyle name="normální 58 3" xfId="1723"/>
    <cellStyle name="Normální 58 4" xfId="1724"/>
    <cellStyle name="Normální 59" xfId="1725"/>
    <cellStyle name="normální 59 2" xfId="1726"/>
    <cellStyle name="normální 59 2 2" xfId="1727"/>
    <cellStyle name="normální 59 3" xfId="1728"/>
    <cellStyle name="Normální 59 4" xfId="1729"/>
    <cellStyle name="Normální 6" xfId="1730"/>
    <cellStyle name="Normální 6 2" xfId="1731"/>
    <cellStyle name="normální 6 2 2" xfId="1732"/>
    <cellStyle name="normální 6 2 2 2" xfId="1733"/>
    <cellStyle name="normální 6 3" xfId="1734"/>
    <cellStyle name="normální 6 3 2" xfId="1735"/>
    <cellStyle name="normální 6 4" xfId="1736"/>
    <cellStyle name="normální 6 5" xfId="1737"/>
    <cellStyle name="normální 6 6" xfId="1738"/>
    <cellStyle name="normální 6 7" xfId="1739"/>
    <cellStyle name="normální 6 8" xfId="1740"/>
    <cellStyle name="normální 6 9" xfId="1741"/>
    <cellStyle name="Normální 60" xfId="1742"/>
    <cellStyle name="normální 60 2" xfId="1743"/>
    <cellStyle name="normální 60 2 2" xfId="1744"/>
    <cellStyle name="normální 60 3" xfId="1745"/>
    <cellStyle name="Normální 60 4" xfId="1746"/>
    <cellStyle name="Normální 61" xfId="1747"/>
    <cellStyle name="normální 61 2" xfId="1748"/>
    <cellStyle name="normální 61 2 2" xfId="1749"/>
    <cellStyle name="normální 61 3" xfId="1750"/>
    <cellStyle name="Normální 61 4" xfId="1751"/>
    <cellStyle name="Normální 62" xfId="1752"/>
    <cellStyle name="normální 62 2" xfId="1753"/>
    <cellStyle name="normální 62 2 2" xfId="1754"/>
    <cellStyle name="normální 62 3" xfId="1755"/>
    <cellStyle name="Normální 63" xfId="1756"/>
    <cellStyle name="normální 63 2" xfId="1757"/>
    <cellStyle name="normální 63 2 2" xfId="1758"/>
    <cellStyle name="normální 63 3" xfId="1759"/>
    <cellStyle name="Normální 64" xfId="1760"/>
    <cellStyle name="normální 64 2" xfId="1761"/>
    <cellStyle name="normální 64 2 2" xfId="1762"/>
    <cellStyle name="normální 64 3" xfId="1763"/>
    <cellStyle name="Normální 65" xfId="1764"/>
    <cellStyle name="normální 65 2" xfId="1765"/>
    <cellStyle name="normální 65 2 2" xfId="1766"/>
    <cellStyle name="normální 65 3" xfId="1767"/>
    <cellStyle name="Normální 66" xfId="1768"/>
    <cellStyle name="normální 66 2" xfId="1769"/>
    <cellStyle name="normální 66 2 2" xfId="1770"/>
    <cellStyle name="normální 66 3" xfId="1771"/>
    <cellStyle name="Normální 67" xfId="1772"/>
    <cellStyle name="normální 67 2" xfId="1773"/>
    <cellStyle name="normální 67 2 2" xfId="1774"/>
    <cellStyle name="normální 67 3" xfId="1775"/>
    <cellStyle name="normální 68" xfId="1776"/>
    <cellStyle name="normální 68 2" xfId="1777"/>
    <cellStyle name="normální 68 2 2" xfId="1778"/>
    <cellStyle name="normální 68 3" xfId="1779"/>
    <cellStyle name="normální 69" xfId="1780"/>
    <cellStyle name="normální 69 2" xfId="1781"/>
    <cellStyle name="normální 69 2 2" xfId="1782"/>
    <cellStyle name="normální 69 3" xfId="1783"/>
    <cellStyle name="Normální 7" xfId="1784"/>
    <cellStyle name="Normální 7 2" xfId="1785"/>
    <cellStyle name="normální 7 3" xfId="1786"/>
    <cellStyle name="normální 7 4" xfId="1787"/>
    <cellStyle name="normální 7 5" xfId="1788"/>
    <cellStyle name="normální 7 6" xfId="1789"/>
    <cellStyle name="normální 7 7" xfId="1790"/>
    <cellStyle name="normální 7 8" xfId="1791"/>
    <cellStyle name="normální 70" xfId="1792"/>
    <cellStyle name="normální 70 2" xfId="1793"/>
    <cellStyle name="normální 70 2 2" xfId="1794"/>
    <cellStyle name="normální 70 3" xfId="1795"/>
    <cellStyle name="normální 71" xfId="1796"/>
    <cellStyle name="normální 71 2" xfId="1797"/>
    <cellStyle name="normální 71 2 2" xfId="1798"/>
    <cellStyle name="normální 71 3" xfId="1799"/>
    <cellStyle name="normální 72" xfId="1800"/>
    <cellStyle name="normální 72 2" xfId="1801"/>
    <cellStyle name="normální 72 2 2" xfId="1802"/>
    <cellStyle name="normální 72 3" xfId="1803"/>
    <cellStyle name="normální 73" xfId="1804"/>
    <cellStyle name="normální 73 2" xfId="1805"/>
    <cellStyle name="normální 73 2 2" xfId="1806"/>
    <cellStyle name="normální 73 3" xfId="1807"/>
    <cellStyle name="normální 74" xfId="1808"/>
    <cellStyle name="normální 74 2" xfId="1809"/>
    <cellStyle name="normální 74 2 2" xfId="1810"/>
    <cellStyle name="normální 74 3" xfId="1811"/>
    <cellStyle name="normální 75" xfId="1812"/>
    <cellStyle name="normální 75 2" xfId="1813"/>
    <cellStyle name="normální 75 2 2" xfId="1814"/>
    <cellStyle name="normální 75 3" xfId="1815"/>
    <cellStyle name="normální 76" xfId="1816"/>
    <cellStyle name="normální 76 2" xfId="1817"/>
    <cellStyle name="normální 76 2 2" xfId="1818"/>
    <cellStyle name="normální 76 3" xfId="1819"/>
    <cellStyle name="normální 77" xfId="1820"/>
    <cellStyle name="normální 77 2" xfId="1821"/>
    <cellStyle name="normální 77 2 2" xfId="1822"/>
    <cellStyle name="normální 77 3" xfId="1823"/>
    <cellStyle name="normální 78" xfId="1824"/>
    <cellStyle name="normální 78 2" xfId="1825"/>
    <cellStyle name="normální 78 2 2" xfId="1826"/>
    <cellStyle name="normální 78 3" xfId="1827"/>
    <cellStyle name="normální 79" xfId="1828"/>
    <cellStyle name="normální 79 2" xfId="1829"/>
    <cellStyle name="normální 79 2 2" xfId="1830"/>
    <cellStyle name="normální 79 3" xfId="1831"/>
    <cellStyle name="normální 8" xfId="1832"/>
    <cellStyle name="normální 8 2" xfId="1833"/>
    <cellStyle name="normální 8 2 2" xfId="1834"/>
    <cellStyle name="normální 8 3" xfId="1835"/>
    <cellStyle name="normální 8 3 2" xfId="1836"/>
    <cellStyle name="normální 8 4" xfId="1837"/>
    <cellStyle name="normální 8 5" xfId="1838"/>
    <cellStyle name="normální 8 6" xfId="1839"/>
    <cellStyle name="normální 8 7" xfId="1840"/>
    <cellStyle name="normální 8 8" xfId="1841"/>
    <cellStyle name="normální 80" xfId="1842"/>
    <cellStyle name="normální 80 2" xfId="1843"/>
    <cellStyle name="normální 80 2 2" xfId="1844"/>
    <cellStyle name="normální 80 3" xfId="1845"/>
    <cellStyle name="normální 81" xfId="1846"/>
    <cellStyle name="normální 81 2" xfId="1847"/>
    <cellStyle name="normální 81 2 2" xfId="1848"/>
    <cellStyle name="normální 81 3" xfId="1849"/>
    <cellStyle name="normální 82" xfId="1850"/>
    <cellStyle name="normální 82 2" xfId="1851"/>
    <cellStyle name="normální 82 2 2" xfId="1852"/>
    <cellStyle name="normální 82 3" xfId="1853"/>
    <cellStyle name="normální 83" xfId="1854"/>
    <cellStyle name="normální 83 2" xfId="1855"/>
    <cellStyle name="normální 83 2 2" xfId="1856"/>
    <cellStyle name="normální 83 3" xfId="1857"/>
    <cellStyle name="normální 84" xfId="1858"/>
    <cellStyle name="normální 84 2" xfId="1859"/>
    <cellStyle name="normální 84 2 2" xfId="1860"/>
    <cellStyle name="normální 84 3" xfId="1861"/>
    <cellStyle name="normální 85" xfId="1862"/>
    <cellStyle name="normální 85 2" xfId="1863"/>
    <cellStyle name="normální 85 2 2" xfId="1864"/>
    <cellStyle name="normální 85 3" xfId="1865"/>
    <cellStyle name="normální 86" xfId="1866"/>
    <cellStyle name="normální 86 2" xfId="1867"/>
    <cellStyle name="normální 86 2 2" xfId="1868"/>
    <cellStyle name="normální 86 3" xfId="1869"/>
    <cellStyle name="normální 87" xfId="1870"/>
    <cellStyle name="normální 87 2" xfId="1871"/>
    <cellStyle name="normální 87 2 2" xfId="1872"/>
    <cellStyle name="normální 87 3" xfId="1873"/>
    <cellStyle name="normální 88" xfId="1874"/>
    <cellStyle name="normální 88 2" xfId="1875"/>
    <cellStyle name="normální 88 2 2" xfId="1876"/>
    <cellStyle name="normální 88 3" xfId="1877"/>
    <cellStyle name="normální 89" xfId="1878"/>
    <cellStyle name="normální 89 2" xfId="1879"/>
    <cellStyle name="normální 89 2 2" xfId="1880"/>
    <cellStyle name="normální 89 3" xfId="1881"/>
    <cellStyle name="Normální 9" xfId="1882"/>
    <cellStyle name="normální 9 2" xfId="1883"/>
    <cellStyle name="normální 9 2 2" xfId="1884"/>
    <cellStyle name="normální 9 3" xfId="1885"/>
    <cellStyle name="normální 9 3 2" xfId="1886"/>
    <cellStyle name="normální 9 4" xfId="1887"/>
    <cellStyle name="normální 9 5" xfId="1888"/>
    <cellStyle name="normální 9 6" xfId="1889"/>
    <cellStyle name="normální 9 7" xfId="1890"/>
    <cellStyle name="normální 9 8" xfId="1891"/>
    <cellStyle name="normální 90" xfId="1892"/>
    <cellStyle name="normální 90 2" xfId="1893"/>
    <cellStyle name="normální 90 2 2" xfId="1894"/>
    <cellStyle name="normální 90 3" xfId="1895"/>
    <cellStyle name="normální 91" xfId="1896"/>
    <cellStyle name="normální 91 2" xfId="1897"/>
    <cellStyle name="normální 91 2 2" xfId="1898"/>
    <cellStyle name="normální 91 3" xfId="1899"/>
    <cellStyle name="normální 92" xfId="1900"/>
    <cellStyle name="normální 92 2" xfId="1901"/>
    <cellStyle name="normální 92 2 2" xfId="1902"/>
    <cellStyle name="normální 92 3" xfId="1903"/>
    <cellStyle name="normální 93" xfId="1904"/>
    <cellStyle name="normální 93 2" xfId="1905"/>
    <cellStyle name="normální 93 2 2" xfId="1906"/>
    <cellStyle name="normální 93 3" xfId="1907"/>
    <cellStyle name="normální 94" xfId="1908"/>
    <cellStyle name="normální 94 2" xfId="1909"/>
    <cellStyle name="normální 94 2 2" xfId="1910"/>
    <cellStyle name="normální 94 3" xfId="1911"/>
    <cellStyle name="normální 95" xfId="1912"/>
    <cellStyle name="normální 95 2" xfId="1913"/>
    <cellStyle name="normální 95 2 2" xfId="1914"/>
    <cellStyle name="normální 95 3" xfId="1915"/>
    <cellStyle name="normální 96" xfId="1916"/>
    <cellStyle name="normální 96 2" xfId="1917"/>
    <cellStyle name="normální 96 2 2" xfId="1918"/>
    <cellStyle name="normální 96 3" xfId="1919"/>
    <cellStyle name="normální 97" xfId="1920"/>
    <cellStyle name="normální 97 2" xfId="1921"/>
    <cellStyle name="normální 97 2 2" xfId="1922"/>
    <cellStyle name="normální 97 3" xfId="1923"/>
    <cellStyle name="normální 98" xfId="1924"/>
    <cellStyle name="normální 98 2" xfId="1925"/>
    <cellStyle name="normální 98 2 2" xfId="1926"/>
    <cellStyle name="normální 98 3" xfId="1927"/>
    <cellStyle name="normální 99" xfId="1928"/>
    <cellStyle name="normální 99 2" xfId="1929"/>
    <cellStyle name="normální 99 2 2" xfId="1930"/>
    <cellStyle name="normální 99 3" xfId="1931"/>
    <cellStyle name="normální číslo" xfId="1932"/>
    <cellStyle name="normální_EPS_ELA_Kopp_komplet_AJ" xfId="1"/>
    <cellStyle name="normální_Nachtrag48-vzor" xfId="2420"/>
    <cellStyle name="normální_Nachträge_Chodov 2" xfId="6"/>
    <cellStyle name="normální_Nachträge_Chodov 4 3" xfId="7"/>
    <cellStyle name="Normalny_laroux" xfId="1933"/>
    <cellStyle name="Note" xfId="1934"/>
    <cellStyle name="novinka" xfId="1935"/>
    <cellStyle name="novinka 2" xfId="1936"/>
    <cellStyle name="oddíl" xfId="1937"/>
    <cellStyle name="Output" xfId="1938"/>
    <cellStyle name="Percent [0]" xfId="1939"/>
    <cellStyle name="Percent [00]" xfId="1940"/>
    <cellStyle name="Percent 2" xfId="1941"/>
    <cellStyle name="Pevné texty v krycím listu" xfId="1942"/>
    <cellStyle name="Pevní" xfId="1943"/>
    <cellStyle name="písmo DEM ceník" xfId="1944"/>
    <cellStyle name="počty kusů" xfId="1945"/>
    <cellStyle name="Podhlavička" xfId="1946"/>
    <cellStyle name="Podnadpis" xfId="1947"/>
    <cellStyle name="Podnadpis 2" xfId="1948"/>
    <cellStyle name="Podnadpis 2 2" xfId="1949"/>
    <cellStyle name="Podnadpis 3" xfId="1950"/>
    <cellStyle name="Podnadpis 3 2" xfId="1951"/>
    <cellStyle name="polozka" xfId="1952"/>
    <cellStyle name="polozka 2" xfId="1953"/>
    <cellStyle name="Položka" xfId="1954"/>
    <cellStyle name="Popis" xfId="1955"/>
    <cellStyle name="Popis - 1" xfId="1956"/>
    <cellStyle name="popis polozky" xfId="1957"/>
    <cellStyle name="popis polozky 2" xfId="1958"/>
    <cellStyle name="POPIS_laroux" xfId="1959"/>
    <cellStyle name="PoradCisloPolozky" xfId="1960"/>
    <cellStyle name="PorizovaniSkutecnosti" xfId="1961"/>
    <cellStyle name="Pozn.Spec" xfId="1962"/>
    <cellStyle name="Poznámka 2" xfId="1963"/>
    <cellStyle name="Poznámka 2 2" xfId="1964"/>
    <cellStyle name="Poznámka 2 2 2" xfId="1965"/>
    <cellStyle name="Poznámka 2 2 2 2" xfId="1966"/>
    <cellStyle name="Poznámka 2 2 3" xfId="1967"/>
    <cellStyle name="Poznámka 2 3" xfId="1968"/>
    <cellStyle name="Poznámka 2 3 2" xfId="1969"/>
    <cellStyle name="Poznámka 2 3 2 2" xfId="1970"/>
    <cellStyle name="Poznámka 2 3 2 3" xfId="1971"/>
    <cellStyle name="Poznámka 2 4" xfId="1972"/>
    <cellStyle name="Poznámka 2 4 2" xfId="1973"/>
    <cellStyle name="Poznámka 2 5" xfId="1974"/>
    <cellStyle name="Poznámka 2 5 2" xfId="1975"/>
    <cellStyle name="Poznámka 2 6" xfId="1976"/>
    <cellStyle name="Poznámka 2 6 2" xfId="1977"/>
    <cellStyle name="Poznámka 2 7" xfId="1978"/>
    <cellStyle name="Poznámka 3" xfId="1979"/>
    <cellStyle name="Poznámka 3 2" xfId="1980"/>
    <cellStyle name="Poznámka 3 2 2" xfId="1981"/>
    <cellStyle name="Poznámka 3 2 2 2" xfId="1982"/>
    <cellStyle name="Poznámka 3 2 3" xfId="1983"/>
    <cellStyle name="Poznámka 3 3" xfId="1984"/>
    <cellStyle name="Poznámka 3 3 2" xfId="1985"/>
    <cellStyle name="Poznámka 3 3 2 2" xfId="1986"/>
    <cellStyle name="Poznámka 3 3 2 3" xfId="1987"/>
    <cellStyle name="Poznámka 3 4" xfId="1988"/>
    <cellStyle name="Poznámka 3 4 2" xfId="1989"/>
    <cellStyle name="Poznámka 3 5" xfId="1990"/>
    <cellStyle name="Poznámka 4" xfId="1991"/>
    <cellStyle name="Poznámka 4 2" xfId="1992"/>
    <cellStyle name="Poznámka 4 2 2" xfId="1993"/>
    <cellStyle name="Poznámka 4 2 2 2" xfId="1994"/>
    <cellStyle name="Poznámka 4 2 3" xfId="1995"/>
    <cellStyle name="Poznámka 4 3" xfId="1996"/>
    <cellStyle name="Poznámka 4 3 2" xfId="1997"/>
    <cellStyle name="Poznámka 4 4" xfId="1998"/>
    <cellStyle name="Poznámka 4 4 2" xfId="1999"/>
    <cellStyle name="Poznámka 4 5" xfId="2000"/>
    <cellStyle name="PrePop Currency (0)" xfId="2001"/>
    <cellStyle name="PrePop Currency (2)" xfId="2002"/>
    <cellStyle name="PrePop Units (0)" xfId="2003"/>
    <cellStyle name="PrePop Units (1)" xfId="2004"/>
    <cellStyle name="PrePop Units (2)" xfId="2005"/>
    <cellStyle name="procent 2" xfId="2006"/>
    <cellStyle name="procent 2 2" xfId="2007"/>
    <cellStyle name="procent 2 2 2" xfId="2008"/>
    <cellStyle name="procent 2 2 2 10" xfId="2009"/>
    <cellStyle name="procent 2 2 2 10 2" xfId="2010"/>
    <cellStyle name="procent 2 2 2 10 2 2" xfId="2011"/>
    <cellStyle name="procent 2 2 2 10 2 3" xfId="2012"/>
    <cellStyle name="procent 2 2 2 10 3" xfId="2013"/>
    <cellStyle name="procent 2 2 2 10 3 2" xfId="2014"/>
    <cellStyle name="procent 2 2 2 10 3 3" xfId="2015"/>
    <cellStyle name="procent 2 2 2 10 4" xfId="2016"/>
    <cellStyle name="procent 2 2 2 10 4 2" xfId="2017"/>
    <cellStyle name="procent 2 2 2 10 5" xfId="2018"/>
    <cellStyle name="procent 2 2 2 11" xfId="2019"/>
    <cellStyle name="procent 2 2 2 11 2" xfId="2020"/>
    <cellStyle name="procent 2 2 2 11 2 2" xfId="2021"/>
    <cellStyle name="procent 2 2 2 11 2 3" xfId="2022"/>
    <cellStyle name="procent 2 2 2 11 3" xfId="2023"/>
    <cellStyle name="procent 2 2 2 11 3 2" xfId="2024"/>
    <cellStyle name="procent 2 2 2 11 4" xfId="2025"/>
    <cellStyle name="procent 2 2 2 12" xfId="2026"/>
    <cellStyle name="procent 2 2 2 12 2" xfId="2027"/>
    <cellStyle name="procent 2 2 2 12 3" xfId="2028"/>
    <cellStyle name="procent 2 2 2 13" xfId="2029"/>
    <cellStyle name="procent 2 2 2 13 2" xfId="2030"/>
    <cellStyle name="procent 2 2 2 13 3" xfId="2031"/>
    <cellStyle name="procent 2 2 2 14" xfId="2032"/>
    <cellStyle name="procent 2 2 2 14 2" xfId="2033"/>
    <cellStyle name="procent 2 2 2 15" xfId="2034"/>
    <cellStyle name="procent 2 2 2 2" xfId="2035"/>
    <cellStyle name="procent 2 2 2 2 2" xfId="2036"/>
    <cellStyle name="procent 2 2 2 2 2 2" xfId="2037"/>
    <cellStyle name="procent 2 2 2 2 2 3" xfId="2038"/>
    <cellStyle name="procent 2 2 2 2 3" xfId="2039"/>
    <cellStyle name="procent 2 2 2 2 3 2" xfId="2040"/>
    <cellStyle name="procent 2 2 2 2 3 3" xfId="2041"/>
    <cellStyle name="procent 2 2 2 2 4" xfId="2042"/>
    <cellStyle name="procent 2 2 2 2 4 2" xfId="2043"/>
    <cellStyle name="procent 2 2 2 2 5" xfId="2044"/>
    <cellStyle name="procent 2 2 2 3" xfId="2045"/>
    <cellStyle name="procent 2 2 2 3 2" xfId="2046"/>
    <cellStyle name="procent 2 2 2 3 2 2" xfId="2047"/>
    <cellStyle name="procent 2 2 2 3 2 3" xfId="2048"/>
    <cellStyle name="procent 2 2 2 3 3" xfId="2049"/>
    <cellStyle name="procent 2 2 2 3 3 2" xfId="2050"/>
    <cellStyle name="procent 2 2 2 3 3 3" xfId="2051"/>
    <cellStyle name="procent 2 2 2 3 4" xfId="2052"/>
    <cellStyle name="procent 2 2 2 3 4 2" xfId="2053"/>
    <cellStyle name="procent 2 2 2 3 5" xfId="2054"/>
    <cellStyle name="procent 2 2 2 4" xfId="2055"/>
    <cellStyle name="procent 2 2 2 4 2" xfId="2056"/>
    <cellStyle name="procent 2 2 2 4 2 2" xfId="2057"/>
    <cellStyle name="procent 2 2 2 4 2 3" xfId="2058"/>
    <cellStyle name="procent 2 2 2 4 3" xfId="2059"/>
    <cellStyle name="procent 2 2 2 4 3 2" xfId="2060"/>
    <cellStyle name="procent 2 2 2 4 3 3" xfId="2061"/>
    <cellStyle name="procent 2 2 2 4 4" xfId="2062"/>
    <cellStyle name="procent 2 2 2 4 4 2" xfId="2063"/>
    <cellStyle name="procent 2 2 2 4 5" xfId="2064"/>
    <cellStyle name="procent 2 2 2 5" xfId="2065"/>
    <cellStyle name="procent 2 2 2 5 2" xfId="2066"/>
    <cellStyle name="procent 2 2 2 5 2 2" xfId="2067"/>
    <cellStyle name="procent 2 2 2 5 2 3" xfId="2068"/>
    <cellStyle name="procent 2 2 2 5 3" xfId="2069"/>
    <cellStyle name="procent 2 2 2 5 3 2" xfId="2070"/>
    <cellStyle name="procent 2 2 2 5 3 3" xfId="2071"/>
    <cellStyle name="procent 2 2 2 5 4" xfId="2072"/>
    <cellStyle name="procent 2 2 2 5 4 2" xfId="2073"/>
    <cellStyle name="procent 2 2 2 5 5" xfId="2074"/>
    <cellStyle name="procent 2 2 2 6" xfId="2075"/>
    <cellStyle name="procent 2 2 2 6 2" xfId="2076"/>
    <cellStyle name="procent 2 2 2 6 2 2" xfId="2077"/>
    <cellStyle name="procent 2 2 2 6 2 3" xfId="2078"/>
    <cellStyle name="procent 2 2 2 6 3" xfId="2079"/>
    <cellStyle name="procent 2 2 2 6 3 2" xfId="2080"/>
    <cellStyle name="procent 2 2 2 6 3 3" xfId="2081"/>
    <cellStyle name="procent 2 2 2 6 4" xfId="2082"/>
    <cellStyle name="procent 2 2 2 6 4 2" xfId="2083"/>
    <cellStyle name="procent 2 2 2 6 5" xfId="2084"/>
    <cellStyle name="procent 2 2 2 7" xfId="2085"/>
    <cellStyle name="procent 2 2 2 7 2" xfId="2086"/>
    <cellStyle name="procent 2 2 2 7 2 2" xfId="2087"/>
    <cellStyle name="procent 2 2 2 7 2 3" xfId="2088"/>
    <cellStyle name="procent 2 2 2 7 3" xfId="2089"/>
    <cellStyle name="procent 2 2 2 7 3 2" xfId="2090"/>
    <cellStyle name="procent 2 2 2 7 3 3" xfId="2091"/>
    <cellStyle name="procent 2 2 2 7 4" xfId="2092"/>
    <cellStyle name="procent 2 2 2 7 4 2" xfId="2093"/>
    <cellStyle name="procent 2 2 2 7 5" xfId="2094"/>
    <cellStyle name="procent 2 2 2 8" xfId="2095"/>
    <cellStyle name="procent 2 2 2 8 2" xfId="2096"/>
    <cellStyle name="procent 2 2 2 8 2 2" xfId="2097"/>
    <cellStyle name="procent 2 2 2 8 2 3" xfId="2098"/>
    <cellStyle name="procent 2 2 2 8 3" xfId="2099"/>
    <cellStyle name="procent 2 2 2 8 3 2" xfId="2100"/>
    <cellStyle name="procent 2 2 2 8 3 3" xfId="2101"/>
    <cellStyle name="procent 2 2 2 8 4" xfId="2102"/>
    <cellStyle name="procent 2 2 2 8 4 2" xfId="2103"/>
    <cellStyle name="procent 2 2 2 8 5" xfId="2104"/>
    <cellStyle name="procent 2 2 2 9" xfId="2105"/>
    <cellStyle name="procent 2 2 2 9 2" xfId="2106"/>
    <cellStyle name="procent 2 2 2 9 2 2" xfId="2107"/>
    <cellStyle name="procent 2 2 2 9 2 3" xfId="2108"/>
    <cellStyle name="procent 2 2 2 9 3" xfId="2109"/>
    <cellStyle name="procent 2 2 2 9 3 2" xfId="2110"/>
    <cellStyle name="procent 2 2 2 9 3 3" xfId="2111"/>
    <cellStyle name="procent 2 2 2 9 4" xfId="2112"/>
    <cellStyle name="procent 2 2 2 9 4 2" xfId="2113"/>
    <cellStyle name="procent 2 2 2 9 5" xfId="2114"/>
    <cellStyle name="procent 2 3" xfId="2115"/>
    <cellStyle name="procent 2 3 10" xfId="2116"/>
    <cellStyle name="procent 2 3 10 2" xfId="2117"/>
    <cellStyle name="procent 2 3 10 2 2" xfId="2118"/>
    <cellStyle name="procent 2 3 10 2 3" xfId="2119"/>
    <cellStyle name="procent 2 3 10 3" xfId="2120"/>
    <cellStyle name="procent 2 3 10 3 2" xfId="2121"/>
    <cellStyle name="procent 2 3 10 3 3" xfId="2122"/>
    <cellStyle name="procent 2 3 10 4" xfId="2123"/>
    <cellStyle name="procent 2 3 10 4 2" xfId="2124"/>
    <cellStyle name="procent 2 3 10 5" xfId="2125"/>
    <cellStyle name="procent 2 3 11" xfId="2126"/>
    <cellStyle name="procent 2 3 11 2" xfId="2127"/>
    <cellStyle name="procent 2 3 11 2 2" xfId="2128"/>
    <cellStyle name="procent 2 3 11 2 3" xfId="2129"/>
    <cellStyle name="procent 2 3 11 3" xfId="2130"/>
    <cellStyle name="procent 2 3 11 3 2" xfId="2131"/>
    <cellStyle name="procent 2 3 11 4" xfId="2132"/>
    <cellStyle name="procent 2 3 12" xfId="2133"/>
    <cellStyle name="procent 2 3 12 2" xfId="2134"/>
    <cellStyle name="procent 2 3 12 3" xfId="2135"/>
    <cellStyle name="procent 2 3 13" xfId="2136"/>
    <cellStyle name="procent 2 3 13 2" xfId="2137"/>
    <cellStyle name="procent 2 3 13 3" xfId="2138"/>
    <cellStyle name="procent 2 3 14" xfId="2139"/>
    <cellStyle name="procent 2 3 14 2" xfId="2140"/>
    <cellStyle name="procent 2 3 15" xfId="2141"/>
    <cellStyle name="procent 2 3 2" xfId="2142"/>
    <cellStyle name="procent 2 3 2 2" xfId="2143"/>
    <cellStyle name="procent 2 3 2 2 2" xfId="2144"/>
    <cellStyle name="procent 2 3 2 2 3" xfId="2145"/>
    <cellStyle name="procent 2 3 2 3" xfId="2146"/>
    <cellStyle name="procent 2 3 2 3 2" xfId="2147"/>
    <cellStyle name="procent 2 3 2 3 3" xfId="2148"/>
    <cellStyle name="procent 2 3 2 4" xfId="2149"/>
    <cellStyle name="procent 2 3 2 4 2" xfId="2150"/>
    <cellStyle name="procent 2 3 2 5" xfId="2151"/>
    <cellStyle name="procent 2 3 3" xfId="2152"/>
    <cellStyle name="procent 2 3 3 2" xfId="2153"/>
    <cellStyle name="procent 2 3 3 2 2" xfId="2154"/>
    <cellStyle name="procent 2 3 3 2 3" xfId="2155"/>
    <cellStyle name="procent 2 3 3 3" xfId="2156"/>
    <cellStyle name="procent 2 3 3 3 2" xfId="2157"/>
    <cellStyle name="procent 2 3 3 3 3" xfId="2158"/>
    <cellStyle name="procent 2 3 3 4" xfId="2159"/>
    <cellStyle name="procent 2 3 3 4 2" xfId="2160"/>
    <cellStyle name="procent 2 3 3 5" xfId="2161"/>
    <cellStyle name="procent 2 3 4" xfId="2162"/>
    <cellStyle name="procent 2 3 4 2" xfId="2163"/>
    <cellStyle name="procent 2 3 4 2 2" xfId="2164"/>
    <cellStyle name="procent 2 3 4 2 3" xfId="2165"/>
    <cellStyle name="procent 2 3 4 3" xfId="2166"/>
    <cellStyle name="procent 2 3 4 3 2" xfId="2167"/>
    <cellStyle name="procent 2 3 4 3 3" xfId="2168"/>
    <cellStyle name="procent 2 3 4 4" xfId="2169"/>
    <cellStyle name="procent 2 3 4 4 2" xfId="2170"/>
    <cellStyle name="procent 2 3 4 5" xfId="2171"/>
    <cellStyle name="procent 2 3 5" xfId="2172"/>
    <cellStyle name="procent 2 3 5 2" xfId="2173"/>
    <cellStyle name="procent 2 3 5 2 2" xfId="2174"/>
    <cellStyle name="procent 2 3 5 2 3" xfId="2175"/>
    <cellStyle name="procent 2 3 5 3" xfId="2176"/>
    <cellStyle name="procent 2 3 5 3 2" xfId="2177"/>
    <cellStyle name="procent 2 3 5 3 3" xfId="2178"/>
    <cellStyle name="procent 2 3 5 4" xfId="2179"/>
    <cellStyle name="procent 2 3 5 4 2" xfId="2180"/>
    <cellStyle name="procent 2 3 5 5" xfId="2181"/>
    <cellStyle name="procent 2 3 6" xfId="2182"/>
    <cellStyle name="procent 2 3 6 2" xfId="2183"/>
    <cellStyle name="procent 2 3 6 2 2" xfId="2184"/>
    <cellStyle name="procent 2 3 6 2 3" xfId="2185"/>
    <cellStyle name="procent 2 3 6 3" xfId="2186"/>
    <cellStyle name="procent 2 3 6 3 2" xfId="2187"/>
    <cellStyle name="procent 2 3 6 3 3" xfId="2188"/>
    <cellStyle name="procent 2 3 6 4" xfId="2189"/>
    <cellStyle name="procent 2 3 6 4 2" xfId="2190"/>
    <cellStyle name="procent 2 3 6 5" xfId="2191"/>
    <cellStyle name="procent 2 3 7" xfId="2192"/>
    <cellStyle name="procent 2 3 7 2" xfId="2193"/>
    <cellStyle name="procent 2 3 7 2 2" xfId="2194"/>
    <cellStyle name="procent 2 3 7 2 3" xfId="2195"/>
    <cellStyle name="procent 2 3 7 3" xfId="2196"/>
    <cellStyle name="procent 2 3 7 3 2" xfId="2197"/>
    <cellStyle name="procent 2 3 7 3 3" xfId="2198"/>
    <cellStyle name="procent 2 3 7 4" xfId="2199"/>
    <cellStyle name="procent 2 3 7 4 2" xfId="2200"/>
    <cellStyle name="procent 2 3 7 5" xfId="2201"/>
    <cellStyle name="procent 2 3 8" xfId="2202"/>
    <cellStyle name="procent 2 3 8 2" xfId="2203"/>
    <cellStyle name="procent 2 3 8 2 2" xfId="2204"/>
    <cellStyle name="procent 2 3 8 2 3" xfId="2205"/>
    <cellStyle name="procent 2 3 8 3" xfId="2206"/>
    <cellStyle name="procent 2 3 8 3 2" xfId="2207"/>
    <cellStyle name="procent 2 3 8 3 3" xfId="2208"/>
    <cellStyle name="procent 2 3 8 4" xfId="2209"/>
    <cellStyle name="procent 2 3 8 4 2" xfId="2210"/>
    <cellStyle name="procent 2 3 8 5" xfId="2211"/>
    <cellStyle name="procent 2 3 9" xfId="2212"/>
    <cellStyle name="procent 2 3 9 2" xfId="2213"/>
    <cellStyle name="procent 2 3 9 2 2" xfId="2214"/>
    <cellStyle name="procent 2 3 9 2 3" xfId="2215"/>
    <cellStyle name="procent 2 3 9 3" xfId="2216"/>
    <cellStyle name="procent 2 3 9 3 2" xfId="2217"/>
    <cellStyle name="procent 2 3 9 3 3" xfId="2218"/>
    <cellStyle name="procent 2 3 9 4" xfId="2219"/>
    <cellStyle name="procent 2 3 9 4 2" xfId="2220"/>
    <cellStyle name="procent 2 3 9 5" xfId="2221"/>
    <cellStyle name="procent 3 2" xfId="2222"/>
    <cellStyle name="ProcentoPrirazPol" xfId="2223"/>
    <cellStyle name="Propojená buňka 2" xfId="2224"/>
    <cellStyle name="Propojená buňka 2 2" xfId="2225"/>
    <cellStyle name="Propojená buňka 2 2 2" xfId="2226"/>
    <cellStyle name="Propojená buňka 2 3" xfId="2227"/>
    <cellStyle name="Propojená buňka 3" xfId="2228"/>
    <cellStyle name="Propojená buňka 3 2" xfId="2229"/>
    <cellStyle name="Propojená buňka 4" xfId="2230"/>
    <cellStyle name="RekapCisloOdd" xfId="2231"/>
    <cellStyle name="RekapNazOdd" xfId="2232"/>
    <cellStyle name="RekapOddiluSoucet" xfId="2233"/>
    <cellStyle name="RekapTonaz" xfId="2234"/>
    <cellStyle name="Skupina I" xfId="2235"/>
    <cellStyle name="Skupina I nadpis" xfId="2236"/>
    <cellStyle name="Skupina II" xfId="2237"/>
    <cellStyle name="Skupina II nadpis" xfId="2238"/>
    <cellStyle name="Skupina III" xfId="2239"/>
    <cellStyle name="Skupina III nadpis" xfId="2240"/>
    <cellStyle name="Skupiny artiklů" xfId="2241"/>
    <cellStyle name="snizeni" xfId="2242"/>
    <cellStyle name="snizeni 2" xfId="2243"/>
    <cellStyle name="SoucetHmotOddilu" xfId="2244"/>
    <cellStyle name="SoucetMontaziOddilu" xfId="2245"/>
    <cellStyle name="Specifikace" xfId="2246"/>
    <cellStyle name="Specifikace 2" xfId="2247"/>
    <cellStyle name="Specifikace 2 2" xfId="2248"/>
    <cellStyle name="Specifikace 2 3" xfId="2249"/>
    <cellStyle name="Specifikace 2 3 2" xfId="2250"/>
    <cellStyle name="Specifikace 3" xfId="2251"/>
    <cellStyle name="Specifikace 3 2" xfId="2252"/>
    <cellStyle name="Specifikace 4" xfId="2253"/>
    <cellStyle name="Specifikace 4 2" xfId="2254"/>
    <cellStyle name="Specifikace_List1" xfId="2255"/>
    <cellStyle name="Správně 2" xfId="2256"/>
    <cellStyle name="Správně 2 2" xfId="2257"/>
    <cellStyle name="Správně 2 2 2" xfId="2258"/>
    <cellStyle name="Správně 2 3" xfId="2259"/>
    <cellStyle name="Správně 3" xfId="2260"/>
    <cellStyle name="Správně 3 2" xfId="2261"/>
    <cellStyle name="Správně 4" xfId="2262"/>
    <cellStyle name="Standard_32037959_Angebot Bundeskanzleramt Bonn" xfId="2263"/>
    <cellStyle name="standardní-Courier12" xfId="2264"/>
    <cellStyle name="standardní-podtržený" xfId="2265"/>
    <cellStyle name="standardní-podtržený-šikmý" xfId="2266"/>
    <cellStyle name="standardní-tučně" xfId="2267"/>
    <cellStyle name="standard-podtr" xfId="2268"/>
    <cellStyle name="standard-podtr/tučně" xfId="2269"/>
    <cellStyle name="Stín+tučně" xfId="2270"/>
    <cellStyle name="Stín+tučně 2" xfId="2271"/>
    <cellStyle name="Stín+tučně+velké písmo" xfId="2272"/>
    <cellStyle name="Styl 1" xfId="2273"/>
    <cellStyle name="Styl 1 10" xfId="2274"/>
    <cellStyle name="Styl 1 11" xfId="2275"/>
    <cellStyle name="Styl 1 14" xfId="2276"/>
    <cellStyle name="Styl 1 2" xfId="2277"/>
    <cellStyle name="Styl 1 2 2" xfId="2278"/>
    <cellStyle name="Styl 1 2 3" xfId="2279"/>
    <cellStyle name="Styl 1 23" xfId="2280"/>
    <cellStyle name="Styl 1 24" xfId="2281"/>
    <cellStyle name="Styl 1 25" xfId="2282"/>
    <cellStyle name="Styl 1 28" xfId="2283"/>
    <cellStyle name="Styl 1 3" xfId="2284"/>
    <cellStyle name="Styl 1 4" xfId="2285"/>
    <cellStyle name="Styl 1 5" xfId="2286"/>
    <cellStyle name="Styl 1 6" xfId="2287"/>
    <cellStyle name="Styl 1 7" xfId="2288"/>
    <cellStyle name="Styl 1 8" xfId="2289"/>
    <cellStyle name="Styl 1 9" xfId="2290"/>
    <cellStyle name="Style 1" xfId="2291"/>
    <cellStyle name="Style 1 2" xfId="2292"/>
    <cellStyle name="Style 1 3" xfId="2293"/>
    <cellStyle name="Suma" xfId="2294"/>
    <cellStyle name="text" xfId="2295"/>
    <cellStyle name="Text Indent A" xfId="2296"/>
    <cellStyle name="Text Indent B" xfId="2297"/>
    <cellStyle name="Text Indent C" xfId="2298"/>
    <cellStyle name="Text upozornění 2" xfId="2299"/>
    <cellStyle name="Text upozornění 2 2" xfId="2300"/>
    <cellStyle name="Text upozornění 2 2 2" xfId="2301"/>
    <cellStyle name="Text upozornění 2 3" xfId="2302"/>
    <cellStyle name="Text upozornění 3" xfId="2303"/>
    <cellStyle name="Text upozornění 3 2" xfId="2304"/>
    <cellStyle name="Text upozornění 4" xfId="2305"/>
    <cellStyle name="Text v krycím listu" xfId="2306"/>
    <cellStyle name="Title" xfId="2307"/>
    <cellStyle name="TonazSute" xfId="2308"/>
    <cellStyle name="Total" xfId="2309"/>
    <cellStyle name="Tučně" xfId="2310"/>
    <cellStyle name="Tučně 2" xfId="2311"/>
    <cellStyle name="TYP ŘÁDKU_2" xfId="2312"/>
    <cellStyle name="Úroveň_3" xfId="2313"/>
    <cellStyle name="Vstup 2" xfId="2314"/>
    <cellStyle name="Vstup 2 2" xfId="2315"/>
    <cellStyle name="Vstup 2 2 2" xfId="2316"/>
    <cellStyle name="Vstup 2 2 3" xfId="2317"/>
    <cellStyle name="Vstup 2 3" xfId="2318"/>
    <cellStyle name="Vstup 2 3 2" xfId="2319"/>
    <cellStyle name="Vstup 2 4" xfId="2320"/>
    <cellStyle name="Vstup 3" xfId="2321"/>
    <cellStyle name="Vstup 3 2" xfId="2322"/>
    <cellStyle name="Vstup 3 2 2" xfId="2323"/>
    <cellStyle name="Vstup 4" xfId="2324"/>
    <cellStyle name="Vstup 4 2" xfId="2325"/>
    <cellStyle name="VykazPolozka" xfId="2326"/>
    <cellStyle name="VykazPorCisPolozky" xfId="2327"/>
    <cellStyle name="VykazVzorec" xfId="2328"/>
    <cellStyle name="VypocetSkutecnosti" xfId="2329"/>
    <cellStyle name="Výpočet 2" xfId="2330"/>
    <cellStyle name="Výpočet 2 2" xfId="2331"/>
    <cellStyle name="Výpočet 2 2 2" xfId="2332"/>
    <cellStyle name="Výpočet 2 2 3" xfId="2333"/>
    <cellStyle name="Výpočet 2 3" xfId="2334"/>
    <cellStyle name="Výpočet 2 3 2" xfId="2335"/>
    <cellStyle name="Výpočet 2 4" xfId="2336"/>
    <cellStyle name="Výpočet 3" xfId="2337"/>
    <cellStyle name="Výpočet 3 2" xfId="2338"/>
    <cellStyle name="Výpočet 3 2 2" xfId="2339"/>
    <cellStyle name="Výpočet 4" xfId="2340"/>
    <cellStyle name="Výpočet 4 2" xfId="2341"/>
    <cellStyle name="výprodej" xfId="2342"/>
    <cellStyle name="výprodej 2" xfId="2343"/>
    <cellStyle name="vyrobce" xfId="2344"/>
    <cellStyle name="vyrobce 2" xfId="2345"/>
    <cellStyle name="Výstup 2" xfId="2346"/>
    <cellStyle name="Výstup 2 2" xfId="2347"/>
    <cellStyle name="Výstup 2 2 2" xfId="2348"/>
    <cellStyle name="Výstup 2 2 3" xfId="2349"/>
    <cellStyle name="Výstup 2 3" xfId="2350"/>
    <cellStyle name="Výstup 2 3 2" xfId="2351"/>
    <cellStyle name="Výstup 2 4" xfId="2352"/>
    <cellStyle name="Výstup 3" xfId="2353"/>
    <cellStyle name="Výstup 3 2" xfId="2354"/>
    <cellStyle name="Výstup 3 2 2" xfId="2355"/>
    <cellStyle name="Výstup 4" xfId="2356"/>
    <cellStyle name="Výstup 4 2" xfId="2357"/>
    <cellStyle name="Vysvětlující text 2" xfId="2358"/>
    <cellStyle name="Vysvětlující text 2 2" xfId="2359"/>
    <cellStyle name="Vysvětlující text 2 2 2" xfId="2360"/>
    <cellStyle name="Vysvětlující text 2 3" xfId="2361"/>
    <cellStyle name="Vysvětlující text 3" xfId="2362"/>
    <cellStyle name="Vysvětlující text 3 2" xfId="2363"/>
    <cellStyle name="Vysvětlující text 4" xfId="2364"/>
    <cellStyle name="Währung [0]_laroux" xfId="2365"/>
    <cellStyle name="Währung_laroux" xfId="2366"/>
    <cellStyle name="Walutowy [0]_laroux" xfId="2367"/>
    <cellStyle name="Walutowy_laroux" xfId="2368"/>
    <cellStyle name="Warning Text" xfId="2369"/>
    <cellStyle name="základní" xfId="2370"/>
    <cellStyle name="Zvýraznění 1 2" xfId="2371"/>
    <cellStyle name="Zvýraznění 1 2 2" xfId="2372"/>
    <cellStyle name="Zvýraznění 1 2 2 2" xfId="2373"/>
    <cellStyle name="Zvýraznění 1 2 3" xfId="2374"/>
    <cellStyle name="Zvýraznění 1 3" xfId="2375"/>
    <cellStyle name="Zvýraznění 1 3 2" xfId="2376"/>
    <cellStyle name="Zvýraznění 1 4" xfId="2377"/>
    <cellStyle name="Zvýraznění 2 2" xfId="2378"/>
    <cellStyle name="Zvýraznění 2 2 2" xfId="2379"/>
    <cellStyle name="Zvýraznění 2 2 2 2" xfId="2380"/>
    <cellStyle name="Zvýraznění 2 2 3" xfId="2381"/>
    <cellStyle name="Zvýraznění 2 3" xfId="2382"/>
    <cellStyle name="Zvýraznění 2 3 2" xfId="2383"/>
    <cellStyle name="Zvýraznění 2 4" xfId="2384"/>
    <cellStyle name="Zvýraznění 3 2" xfId="2385"/>
    <cellStyle name="Zvýraznění 3 2 2" xfId="2386"/>
    <cellStyle name="Zvýraznění 3 2 2 2" xfId="2387"/>
    <cellStyle name="Zvýraznění 3 2 3" xfId="2388"/>
    <cellStyle name="Zvýraznění 3 3" xfId="2389"/>
    <cellStyle name="Zvýraznění 3 3 2" xfId="2390"/>
    <cellStyle name="Zvýraznění 3 4" xfId="2391"/>
    <cellStyle name="Zvýraznění 4 2" xfId="2392"/>
    <cellStyle name="Zvýraznění 4 2 2" xfId="2393"/>
    <cellStyle name="Zvýraznění 4 2 2 2" xfId="2394"/>
    <cellStyle name="Zvýraznění 4 2 3" xfId="2395"/>
    <cellStyle name="Zvýraznění 4 3" xfId="2396"/>
    <cellStyle name="Zvýraznění 4 3 2" xfId="2397"/>
    <cellStyle name="Zvýraznění 4 4" xfId="2398"/>
    <cellStyle name="Zvýraznění 5 2" xfId="2399"/>
    <cellStyle name="Zvýraznění 5 2 2" xfId="2400"/>
    <cellStyle name="Zvýraznění 5 2 2 2" xfId="2401"/>
    <cellStyle name="Zvýraznění 5 2 3" xfId="2402"/>
    <cellStyle name="Zvýraznění 5 3" xfId="2403"/>
    <cellStyle name="Zvýraznění 5 3 2" xfId="2404"/>
    <cellStyle name="Zvýraznění 5 4" xfId="2405"/>
    <cellStyle name="Zvýraznění 6 2" xfId="2406"/>
    <cellStyle name="Zvýraznění 6 2 2" xfId="2407"/>
    <cellStyle name="Zvýraznění 6 2 2 2" xfId="2408"/>
    <cellStyle name="Zvýraznění 6 2 3" xfId="2409"/>
    <cellStyle name="Zvýraznění 6 3" xfId="2410"/>
    <cellStyle name="Zvýraznění 6 3 2" xfId="2411"/>
    <cellStyle name="Zvýraznění 6 4" xfId="2412"/>
    <cellStyle name="Zvýrazni" xfId="2413"/>
    <cellStyle name="Zvýrazni 2" xfId="2414"/>
    <cellStyle name="Zvýrazni 3" xfId="2415"/>
    <cellStyle name="Zvýrazni 4" xfId="2416"/>
    <cellStyle name="Zvýrazni_Výkaz výměr MaR" xfId="2417"/>
    <cellStyle name="常规_Lanswitch temporary Quotation Template for Datacomm 20050106 version" xfId="2418"/>
    <cellStyle name="通貨_販促-2005" xfId="24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remn&#237;%20archiv%20a.s\Zak&#225;zky%20rok%202001\22%20Zelen&#253;%20ostrov%20SP\Kniha%20spec.+%20v&#253;kaz%20v&#253;m&#283;r%20TENDR%203.%20stavba\SO%2011.1%20A%20Architektonicko-stavebn&#237;%20autorizovan&#253;%20Heli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Z-Other\J&#205;LSK&#193;%202\E%20Tendering%20&amp;%20Reporting%20on%20Tenders\1.kolo%20vyhodnocen&#237;%20nab&#237;dek\Metrostav\CD\SO%2001%20konstruk&#269;n&#237;%20&#269;&#225;st-rozpo&#269;et%20slep&#25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AA_prace\Dokumenty\Rozpocty%202014\Khol\RD%20_%20Hostivice_R\RD%20_%20Hostivice_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_Akce\3130_Jedli&#269;k&#367;v%20&#250;stav\V&#253;stupy_2\RO_Dostavba%20Jedli&#269;kova%20&#250;stavu%20a%20&#353;kol%20-%20II.etap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&#269;.%2041%20Zelen&#253;%20ostrov%20roz.%20rozpo&#269;tu%20na%20DC%20(bez%20list.%20v&#253;stupu)\Rozpo&#269;et%20stavby%20dle%20DC\sa_SO51_4_vv_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kce%20roku%202008\A08210_Rekonstrukce%20MO_Praha%20Dejvice\REALIZACE\N&#225;kladov&#233;%20soubory\Pracovn&#237;\A08210_G&#352;_n&#225;klady_ZTI_prac_090408_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adek\Pr&#225;ce\PP%2053\Obchod\Zak&#225;zky_sout&#283;&#382;\Hala%20Teximp_NORD_3009\Nab&#237;dky%20CN\4.kolo\P&#345;&#237;prava_Radek\3003%20-%20Rezidence%20U%20Muzea\Nab&#237;dky%20CN\1.kolo\VV%20-%20Rezidence%20U%20Muzea_NC_18.2.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kty%202009\130_Kampa\05_DPS\rozpo&#269;ty%20a%20v&#253;kazy\Rozpo&#269;ty_23.9.2009\130_DPS_SO%204%20Nostick&#225;%20zahrada_upraven&#233;%20pro%20tis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 11.1A Výkaz výměr"/>
      <sheetName val="SO 11.1B Výkaz výměr"/>
      <sheetName val="SO 11.1ST Výkaz výměr"/>
      <sheetName val="SO 11.1B Kniha specifikací"/>
      <sheetName val="SO 11.1ST Kniha specifikací"/>
      <sheetName val="SO 11_1A Výkaz výměr"/>
      <sheetName val="SO11_1AVýkazvýměr"/>
      <sheetName val="SO_11_1A_Výkaz_výměr"/>
      <sheetName val="SO_11_1B_Výkaz_výměr"/>
      <sheetName val="SO_11_1ST_Výkaz_výměr"/>
      <sheetName val="SO_11_1B_Kniha_specifikací"/>
      <sheetName val="SO_11_1ST_Kniha_specifikací"/>
      <sheetName val="SO_11_1A_Výkaz_výměr1"/>
      <sheetName val="SO_11_1A_Výkaz_výměr2"/>
      <sheetName val="SO_11_1B_Výkaz_výměr1"/>
      <sheetName val="SO_11_1ST_Výkaz_výměr1"/>
      <sheetName val="SO_11_1B_Kniha_specifikací1"/>
      <sheetName val="SO_11_1ST_Kniha_specifikací1"/>
      <sheetName val="SO_11_1A_Výkaz_výměr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  <sheetName val="výkaz výměr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i"/>
      <sheetName val="Rekapitulace"/>
      <sheetName val="stavební"/>
      <sheetName val="oploceni"/>
      <sheetName val="priloha"/>
    </sheetNames>
    <sheetDataSet>
      <sheetData sheetId="0"/>
      <sheetData sheetId="1"/>
      <sheetData sheetId="2">
        <row r="2">
          <cell r="B2" t="str">
            <v>kód pol.</v>
          </cell>
          <cell r="C2" t="str">
            <v>text položky</v>
          </cell>
          <cell r="D2" t="str">
            <v>m.j.</v>
          </cell>
        </row>
        <row r="3">
          <cell r="B3" t="str">
            <v>1</v>
          </cell>
          <cell r="C3" t="str">
            <v>Zemní práce</v>
          </cell>
        </row>
        <row r="4">
          <cell r="B4" t="str">
            <v>C-121101101-0</v>
          </cell>
          <cell r="C4" t="str">
            <v>Sejmutí ornice s přemístěním na vzdálenost do 50 m</v>
          </cell>
          <cell r="D4" t="str">
            <v>m3</v>
          </cell>
        </row>
        <row r="5">
          <cell r="B5" t="str">
            <v>C-122201101-0</v>
          </cell>
          <cell r="C5" t="str">
            <v>Odkopávky a prokopávky nezapažené v hornině tř. 3 objem do 100 m3 - dlažba</v>
          </cell>
          <cell r="D5" t="str">
            <v>m3</v>
          </cell>
        </row>
        <row r="6">
          <cell r="B6" t="str">
            <v>C-132201101-0</v>
          </cell>
          <cell r="C6" t="str">
            <v>Hloubení rýh š do 600 mm v hornině tř. 3 objemu do 100 m3</v>
          </cell>
          <cell r="D6" t="str">
            <v>m3</v>
          </cell>
        </row>
        <row r="7">
          <cell r="B7" t="str">
            <v>C-132201109-0</v>
          </cell>
          <cell r="C7" t="str">
            <v>Příplatek za lepivost k hloubení rýh š do 600 mm v hornině tř. 3</v>
          </cell>
          <cell r="D7" t="str">
            <v>m3</v>
          </cell>
        </row>
        <row r="8">
          <cell r="B8" t="str">
            <v>C-133201101-0</v>
          </cell>
          <cell r="C8" t="str">
            <v>Hloubení šachet v hornině tř. 3 objemu do 100 m3</v>
          </cell>
          <cell r="D8" t="str">
            <v>m3</v>
          </cell>
        </row>
        <row r="9">
          <cell r="B9" t="str">
            <v>C-133201109-0</v>
          </cell>
          <cell r="C9" t="str">
            <v>Příplatek za lepivost u hloubení šachet v hornině tř. 3</v>
          </cell>
          <cell r="D9" t="str">
            <v>m3</v>
          </cell>
        </row>
        <row r="10">
          <cell r="B10" t="str">
            <v>C-162701105-0</v>
          </cell>
          <cell r="C10" t="str">
            <v>Vodorovné přemístění do 10000 m výkopku/sypaniny z horniny tř. 1 až 4</v>
          </cell>
          <cell r="D10" t="str">
            <v>m3</v>
          </cell>
        </row>
        <row r="11">
          <cell r="B11" t="str">
            <v>C-174101101-0</v>
          </cell>
          <cell r="C11" t="str">
            <v>Zásyp jam, šachet rýh nebo kolem objektů sypaninou se zhutněním   -  1/4 výkopku</v>
          </cell>
          <cell r="D11" t="str">
            <v>m3</v>
          </cell>
        </row>
        <row r="12">
          <cell r="B12" t="str">
            <v>C-181301107-0</v>
          </cell>
          <cell r="C12" t="str">
            <v>Rozprostření ornice tl vrstvy do 500 mm pl do 500 m2 v rovině nebo ve svahu do 1:5</v>
          </cell>
          <cell r="D12" t="str">
            <v>m2</v>
          </cell>
        </row>
        <row r="13">
          <cell r="B13" t="str">
            <v>C-181951102-0</v>
          </cell>
          <cell r="C13" t="str">
            <v>Úprava pláně v hornině tř. 1 až 4 se zhutněním</v>
          </cell>
          <cell r="D13" t="str">
            <v>m2</v>
          </cell>
        </row>
        <row r="14">
          <cell r="B14" t="str">
            <v>Celkem za 1</v>
          </cell>
          <cell r="C14" t="str">
            <v xml:space="preserve">Zemní práce </v>
          </cell>
        </row>
        <row r="16">
          <cell r="B16">
            <v>2</v>
          </cell>
          <cell r="C16" t="str">
            <v>Základy</v>
          </cell>
        </row>
        <row r="17">
          <cell r="B17" t="str">
            <v>C-213311141-0</v>
          </cell>
          <cell r="C17" t="str">
            <v>Polštáře zhutněné pod základy ze štěrkopísku tříděného</v>
          </cell>
          <cell r="D17" t="str">
            <v>m3</v>
          </cell>
        </row>
        <row r="18">
          <cell r="B18" t="str">
            <v>C-213141111-0</v>
          </cell>
          <cell r="C18" t="str">
            <v>Zřízení vrstvy z geotextilie v rovině nebo ve sklonu do 1:5 š do 3 m</v>
          </cell>
          <cell r="D18" t="str">
            <v>m2</v>
          </cell>
        </row>
        <row r="19">
          <cell r="B19" t="str">
            <v>C-273353131-0</v>
          </cell>
          <cell r="C19" t="str">
            <v>Bednění kotevních otvorů v základových deskách průřezu do 0,10 m2 hl 1 m</v>
          </cell>
          <cell r="D19" t="str">
            <v>kus</v>
          </cell>
        </row>
        <row r="20">
          <cell r="B20" t="str">
            <v>C-274353131-0</v>
          </cell>
          <cell r="C20" t="str">
            <v>Bednění kotevních otvorů v základových pásech průřezu do 0,10 m2 hl 1 m</v>
          </cell>
          <cell r="D20" t="str">
            <v>kus</v>
          </cell>
        </row>
        <row r="21">
          <cell r="B21" t="str">
            <v>C-273313711-0</v>
          </cell>
          <cell r="C21" t="str">
            <v>Základové desky z betonu tř. c 20/25</v>
          </cell>
          <cell r="D21" t="str">
            <v>m3</v>
          </cell>
        </row>
        <row r="22">
          <cell r="B22" t="str">
            <v>C-273351215-0</v>
          </cell>
          <cell r="C22" t="str">
            <v>Zřízení bednění stěn základových desek</v>
          </cell>
          <cell r="D22" t="str">
            <v>m2</v>
          </cell>
        </row>
        <row r="23">
          <cell r="B23" t="str">
            <v>C-273351216-0</v>
          </cell>
          <cell r="C23" t="str">
            <v>Odstranění bednění stěn základových desek</v>
          </cell>
          <cell r="D23" t="str">
            <v>m2</v>
          </cell>
        </row>
        <row r="24">
          <cell r="B24" t="str">
            <v>C-273361412-0</v>
          </cell>
          <cell r="C24" t="str">
            <v>Výztuž základových desek ze svařovaných sítí do 6 kg/m2</v>
          </cell>
          <cell r="D24" t="str">
            <v>t</v>
          </cell>
        </row>
        <row r="25">
          <cell r="B25" t="str">
            <v>C-274321311-0</v>
          </cell>
          <cell r="C25" t="str">
            <v>Základové pasy ze žb tř. c 16/20</v>
          </cell>
          <cell r="D25" t="str">
            <v>m3</v>
          </cell>
        </row>
        <row r="26">
          <cell r="B26" t="str">
            <v>C-275311125-0</v>
          </cell>
          <cell r="C26" t="str">
            <v>Základové patky a bloky z betonu prostého c 16/20</v>
          </cell>
          <cell r="D26" t="str">
            <v>m3</v>
          </cell>
        </row>
        <row r="27">
          <cell r="B27" t="str">
            <v>C-279113124-0</v>
          </cell>
          <cell r="C27" t="str">
            <v>Základová zeď tl do 300 mm z tvárnic ztraceného bednění včetně výplně z betonu tř. c 12/15</v>
          </cell>
          <cell r="D27" t="str">
            <v>m2</v>
          </cell>
        </row>
        <row r="28">
          <cell r="B28" t="str">
            <v>C-279361821-0</v>
          </cell>
          <cell r="C28" t="str">
            <v>Výztuž základových zdí nosných betonářskou ocelí 10 505</v>
          </cell>
          <cell r="D28" t="str">
            <v>t</v>
          </cell>
        </row>
        <row r="29">
          <cell r="B29" t="str">
            <v>Celkem za 2</v>
          </cell>
          <cell r="C29" t="str">
            <v>Základy celkem</v>
          </cell>
        </row>
        <row r="31">
          <cell r="B31">
            <v>3</v>
          </cell>
          <cell r="C31" t="str">
            <v>Svislé konstrukce</v>
          </cell>
        </row>
        <row r="32">
          <cell r="B32" t="str">
            <v>C-311238143-101</v>
          </cell>
          <cell r="C32" t="str">
            <v>Zdivo nosné vnitřní z cihel broušených porotherm Profi tl 240 mm pevnosti p10 lepených tenkovrstvou maltou</v>
          </cell>
          <cell r="D32" t="str">
            <v>m2</v>
          </cell>
        </row>
        <row r="33">
          <cell r="B33" t="str">
            <v>C-311238218-101</v>
          </cell>
          <cell r="C33" t="str">
            <v>Zdivo nosné vnější porotherm T Profi tl 425 mm pevnosti p 10 na mc</v>
          </cell>
          <cell r="D33" t="str">
            <v>m2</v>
          </cell>
        </row>
        <row r="34">
          <cell r="B34" t="str">
            <v>C-314272302-0</v>
          </cell>
          <cell r="C34" t="str">
            <v>Komín dvousložkový 1průduch beton z keram vložek do d 20 cm pro více spotř v 3 m</v>
          </cell>
          <cell r="D34" t="str">
            <v>soub</v>
          </cell>
        </row>
        <row r="35">
          <cell r="B35" t="str">
            <v>C-314272312-0</v>
          </cell>
          <cell r="C35" t="str">
            <v>Příplatek ke komínu dvousložk beton z keramických vložek do d 20 cm zkd 1 m výšky</v>
          </cell>
          <cell r="D35" t="str">
            <v>m</v>
          </cell>
        </row>
        <row r="36">
          <cell r="B36" t="str">
            <v>C-317168111-0</v>
          </cell>
          <cell r="C36" t="str">
            <v>Překlad keramický plochý š 11,5 cm dl 100 cm</v>
          </cell>
          <cell r="D36" t="str">
            <v>kus</v>
          </cell>
        </row>
        <row r="37">
          <cell r="B37" t="str">
            <v>C-317168131-0</v>
          </cell>
          <cell r="C37" t="str">
            <v>Překlad keramický vysoký v 23,8 cm dl 125 cm</v>
          </cell>
          <cell r="D37" t="str">
            <v>kus</v>
          </cell>
        </row>
        <row r="38">
          <cell r="B38" t="str">
            <v>C-317168132-0</v>
          </cell>
          <cell r="C38" t="str">
            <v>Překlad keramický vysoký v 23,8 cm dl 150 cm</v>
          </cell>
          <cell r="D38" t="str">
            <v>kus</v>
          </cell>
        </row>
        <row r="39">
          <cell r="B39" t="str">
            <v>C-317168133-0</v>
          </cell>
          <cell r="C39" t="str">
            <v>Překlad keramický vysoký v 23,8 cm dl 175 cm</v>
          </cell>
          <cell r="D39" t="str">
            <v>kus</v>
          </cell>
        </row>
        <row r="40">
          <cell r="B40" t="str">
            <v>C-317168134-0</v>
          </cell>
          <cell r="C40" t="str">
            <v>Překlad keramický vysoký v 23,8 cm dl 200 cm</v>
          </cell>
          <cell r="D40" t="str">
            <v>kus</v>
          </cell>
        </row>
        <row r="41">
          <cell r="B41" t="str">
            <v>C-317168135-0</v>
          </cell>
          <cell r="C41" t="str">
            <v>Překlad keramický vysoký v 23,8 cm dl 225 cm</v>
          </cell>
          <cell r="D41" t="str">
            <v>kus</v>
          </cell>
        </row>
        <row r="42">
          <cell r="B42" t="str">
            <v>C-317168137-0</v>
          </cell>
          <cell r="C42" t="str">
            <v>Překlad keramický vysoký v 23,8 cm dl 275 cm</v>
          </cell>
          <cell r="D42" t="str">
            <v>kus</v>
          </cell>
        </row>
        <row r="43">
          <cell r="B43" t="str">
            <v>C-317168139-0</v>
          </cell>
          <cell r="C43" t="str">
            <v>Překlad keramický vysoký v 23,8 cm dl 325 cm</v>
          </cell>
          <cell r="D43" t="str">
            <v>kus</v>
          </cell>
        </row>
        <row r="44">
          <cell r="B44" t="str">
            <v>C-317998123-0</v>
          </cell>
          <cell r="C44" t="str">
            <v>Tepelná izolace mezi překlady jakékoliv výšky z polystyrénu tl 80 mm</v>
          </cell>
          <cell r="D44" t="str">
            <v>m2</v>
          </cell>
        </row>
        <row r="45">
          <cell r="B45" t="str">
            <v>C-342248112-0</v>
          </cell>
          <cell r="C45" t="str">
            <v>Příčky porotherm tl 115 mm pevnosti p 10 na mvc</v>
          </cell>
          <cell r="D45" t="str">
            <v>m2</v>
          </cell>
        </row>
        <row r="46">
          <cell r="B46" t="str">
            <v>C-342291121-0</v>
          </cell>
          <cell r="C46" t="str">
            <v>Ukotvení příček k cihelným konstrukcím plochými kotvami</v>
          </cell>
          <cell r="D46" t="str">
            <v>m</v>
          </cell>
        </row>
        <row r="47">
          <cell r="B47" t="str">
            <v>C-342291112-0</v>
          </cell>
          <cell r="C47" t="str">
            <v>Ukotvení příček montážní polyuretanovou pěnou tl příčky přes 100 mm</v>
          </cell>
          <cell r="D47" t="str">
            <v>m</v>
          </cell>
        </row>
        <row r="48">
          <cell r="B48" t="str">
            <v>C-346244352-0</v>
          </cell>
          <cell r="C48" t="str">
            <v>Obezdívka koupelnových van ploch rovných tl 50 mm z pórobeton přesných příčkovek hladkých ytong</v>
          </cell>
          <cell r="D48" t="str">
            <v>m2</v>
          </cell>
        </row>
        <row r="49">
          <cell r="B49" t="str">
            <v>Celkem za 3</v>
          </cell>
          <cell r="C49" t="str">
            <v xml:space="preserve">Svislé konstrukce </v>
          </cell>
        </row>
        <row r="51">
          <cell r="B51">
            <v>4</v>
          </cell>
          <cell r="C51" t="str">
            <v>Vodorovné konstrukce</v>
          </cell>
        </row>
        <row r="52">
          <cell r="B52" t="str">
            <v>C-411168114-0</v>
          </cell>
          <cell r="C52" t="str">
            <v>Strop keramický tl 19 cm z vložek miako a keramobeton nosníků dl do 5 m ovn 50 cm</v>
          </cell>
          <cell r="D52" t="str">
            <v>m2</v>
          </cell>
        </row>
        <row r="53">
          <cell r="B53" t="str">
            <v>C-411362021-0</v>
          </cell>
          <cell r="C53" t="str">
            <v>Výztuž stropů svařovanými sítěmi kari</v>
          </cell>
          <cell r="D53" t="str">
            <v>t</v>
          </cell>
        </row>
        <row r="54">
          <cell r="B54" t="str">
            <v>C-413321515-0</v>
          </cell>
          <cell r="C54" t="str">
            <v>Nosníky ze žb tř. c 20/25</v>
          </cell>
          <cell r="D54" t="str">
            <v>m3</v>
          </cell>
        </row>
        <row r="55">
          <cell r="B55" t="str">
            <v>C-413351107-0</v>
          </cell>
          <cell r="C55" t="str">
            <v>Zřízení bednění nosníků bez podpěrné konstrukce</v>
          </cell>
          <cell r="D55" t="str">
            <v>m2</v>
          </cell>
        </row>
        <row r="56">
          <cell r="B56" t="str">
            <v>C-413351108-0</v>
          </cell>
          <cell r="C56" t="str">
            <v>Odstranění bednění nosníků bez podpěrné konstrukce</v>
          </cell>
          <cell r="D56" t="str">
            <v>m2</v>
          </cell>
        </row>
        <row r="57">
          <cell r="B57" t="str">
            <v>C-413351211-0</v>
          </cell>
          <cell r="C57" t="str">
            <v>Zřízení podpěrné konstrukce nosníků v do 4 m pro zatížení do 5 kpa</v>
          </cell>
          <cell r="D57" t="str">
            <v>m2</v>
          </cell>
        </row>
        <row r="58">
          <cell r="B58" t="str">
            <v>C-413351212-0</v>
          </cell>
          <cell r="C58" t="str">
            <v>Odstranění podpěrné konstrukce nosníků v do 4 m pro zatížení do 5 kpa</v>
          </cell>
          <cell r="D58" t="str">
            <v>m2</v>
          </cell>
        </row>
        <row r="59">
          <cell r="B59" t="str">
            <v>C-413941121-0</v>
          </cell>
          <cell r="C59" t="str">
            <v>Osazování ocelových válcovaných nosníků stropů i, ie, u, ue nebo l do č.12</v>
          </cell>
          <cell r="D59" t="str">
            <v>t</v>
          </cell>
        </row>
        <row r="60">
          <cell r="B60" t="str">
            <v>H-133318300-101</v>
          </cell>
          <cell r="C60" t="str">
            <v>Tyč ocelová l nerovnoramenná, značka oceli s 235 jr, 75x50x6 mm</v>
          </cell>
          <cell r="D60" t="str">
            <v>t</v>
          </cell>
        </row>
        <row r="61">
          <cell r="B61" t="str">
            <v>C-413941123-0</v>
          </cell>
          <cell r="C61" t="str">
            <v>Osazování ocelových válcovaných nosníků stropů i, ie, u, ue nebo l do č. 22</v>
          </cell>
          <cell r="D61" t="str">
            <v>t</v>
          </cell>
        </row>
        <row r="62">
          <cell r="B62" t="str">
            <v>H-134827100-0</v>
          </cell>
          <cell r="C62" t="str">
            <v>Tyč ocelová ipe, jakost s 235 jr označení průřezu 180</v>
          </cell>
          <cell r="D62" t="str">
            <v>t</v>
          </cell>
        </row>
        <row r="63">
          <cell r="B63" t="str">
            <v>H-134827150-0</v>
          </cell>
          <cell r="C63" t="str">
            <v>Tyč ocelová ipe, jakost s 235 jr označení průřezu 200</v>
          </cell>
          <cell r="D63" t="str">
            <v>t</v>
          </cell>
        </row>
        <row r="64">
          <cell r="B64" t="str">
            <v>H-134867100-0</v>
          </cell>
          <cell r="C64" t="str">
            <v>Tyč ocelová heb, jakost s 235 jr označení průřezu 180</v>
          </cell>
          <cell r="D64" t="str">
            <v>t</v>
          </cell>
        </row>
        <row r="65">
          <cell r="B65" t="str">
            <v>C-413941125-0</v>
          </cell>
          <cell r="C65" t="str">
            <v>Osazování ocelových válcovaných nosníků stropů i, ie, u, ue nebo l č. 24 a vyšší</v>
          </cell>
          <cell r="D65" t="str">
            <v>t</v>
          </cell>
        </row>
        <row r="66">
          <cell r="B66" t="str">
            <v>H-134827250-1</v>
          </cell>
          <cell r="C66" t="str">
            <v>Tyč ocelová ipe, jakost s 235 jr označení průřezu 240</v>
          </cell>
          <cell r="D66" t="str">
            <v>t</v>
          </cell>
        </row>
        <row r="67">
          <cell r="B67" t="str">
            <v>C-417238112-0</v>
          </cell>
          <cell r="C67" t="str">
            <v>Obezdívka věnce jednostranná věncovkou porotherm v přes 210 do 250 mm včetně polystyrenu tl 70 mm</v>
          </cell>
          <cell r="D67" t="str">
            <v>m</v>
          </cell>
        </row>
        <row r="68">
          <cell r="B68" t="str">
            <v>C-417321414-0</v>
          </cell>
          <cell r="C68" t="str">
            <v>Ztužující pásy a věnce ze žb tř. c 20/25</v>
          </cell>
          <cell r="D68" t="str">
            <v>m3</v>
          </cell>
        </row>
        <row r="69">
          <cell r="B69" t="str">
            <v>C-417351115-0</v>
          </cell>
          <cell r="C69" t="str">
            <v>Zřízení bednění ztužujících věnců</v>
          </cell>
          <cell r="D69" t="str">
            <v>m2</v>
          </cell>
        </row>
        <row r="70">
          <cell r="B70" t="str">
            <v>C-417351116-0</v>
          </cell>
          <cell r="C70" t="str">
            <v>Odstranění bednění ztužujících věnců</v>
          </cell>
          <cell r="D70" t="str">
            <v>m2</v>
          </cell>
        </row>
        <row r="71">
          <cell r="B71" t="str">
            <v>C-417361821-0</v>
          </cell>
          <cell r="C71" t="str">
            <v>Výztuž ztužujících pásů a věnců betonářskou ocelí 10 505</v>
          </cell>
          <cell r="D71" t="str">
            <v>t</v>
          </cell>
        </row>
        <row r="72">
          <cell r="B72" t="str">
            <v>C-430321515-0</v>
          </cell>
          <cell r="C72" t="str">
            <v>Schodišťová konstrukce a rampa ze žb tř. c 20/25</v>
          </cell>
          <cell r="D72" t="str">
            <v>m3</v>
          </cell>
        </row>
        <row r="73">
          <cell r="B73" t="str">
            <v>C-430361821-0</v>
          </cell>
          <cell r="C73" t="str">
            <v>Výztuž schodišťové konstrukce a rampy betonářskou ocelí 10 505</v>
          </cell>
          <cell r="D73" t="str">
            <v>t</v>
          </cell>
        </row>
        <row r="74">
          <cell r="B74" t="str">
            <v>C-431351125-0</v>
          </cell>
          <cell r="C74" t="str">
            <v>Zřízení bednění podest schodišť a ramp křivočarých v do 4 m</v>
          </cell>
          <cell r="D74" t="str">
            <v>m2</v>
          </cell>
        </row>
        <row r="75">
          <cell r="B75" t="str">
            <v>C-431351126-0</v>
          </cell>
          <cell r="C75" t="str">
            <v>Odstranění bednění podest schodišť a ramp křivočarých v do 4 m</v>
          </cell>
          <cell r="D75" t="str">
            <v>m2</v>
          </cell>
        </row>
        <row r="76">
          <cell r="B76" t="str">
            <v>C-431351128-0</v>
          </cell>
          <cell r="C76" t="str">
            <v>Příplatek ke zřízení bednění podest křivočarých schodišť za podpěrnou konstrukci přes 4 do 6 m</v>
          </cell>
          <cell r="D76" t="str">
            <v>m2</v>
          </cell>
        </row>
        <row r="77">
          <cell r="B77" t="str">
            <v>C-431351129-0</v>
          </cell>
          <cell r="C77" t="str">
            <v>Příplatek k odstranění bednění podest křivočarých schodišť za podpěrnou konstrukci přes 4 do 6 m</v>
          </cell>
          <cell r="D77" t="str">
            <v>m2</v>
          </cell>
        </row>
        <row r="78">
          <cell r="B78" t="str">
            <v>C-434312141-0</v>
          </cell>
          <cell r="C78" t="str">
            <v xml:space="preserve">Schody z betonu prostého c 16/20 </v>
          </cell>
          <cell r="D78" t="str">
            <v>m</v>
          </cell>
        </row>
        <row r="79">
          <cell r="B79" t="str">
            <v>C-434351145-0</v>
          </cell>
          <cell r="C79" t="str">
            <v>Zřízení bednění stupňů křivočarých schodišť</v>
          </cell>
          <cell r="D79" t="str">
            <v>m2</v>
          </cell>
        </row>
        <row r="80">
          <cell r="B80" t="str">
            <v>C-434351146-0</v>
          </cell>
          <cell r="C80" t="str">
            <v>Odstranění bednění stupňů křivočarých schodišť</v>
          </cell>
          <cell r="D80" t="str">
            <v>m2</v>
          </cell>
        </row>
        <row r="81">
          <cell r="B81" t="str">
            <v>C-451575111-0</v>
          </cell>
          <cell r="C81" t="str">
            <v>Podkladní vrstva tl do 250 mm ze štěrkopísku - pod terasou</v>
          </cell>
          <cell r="D81" t="str">
            <v>m3</v>
          </cell>
        </row>
        <row r="82">
          <cell r="B82" t="str">
            <v>Celkem za 4</v>
          </cell>
          <cell r="C82" t="str">
            <v xml:space="preserve">Vodorovné konstrukce </v>
          </cell>
        </row>
        <row r="84">
          <cell r="B84">
            <v>5</v>
          </cell>
          <cell r="C84" t="str">
            <v>Komunikace</v>
          </cell>
        </row>
        <row r="85">
          <cell r="C85" t="str">
            <v>skladba pojízdné komunikace  - doporučená od Bestu</v>
          </cell>
          <cell r="D85" t="str">
            <v>m2</v>
          </cell>
        </row>
        <row r="86">
          <cell r="B86" t="str">
            <v>C-596212210-0</v>
          </cell>
          <cell r="C86" t="str">
            <v>Kladení zámkové dlažby pozemních komunikací tl 80 mm skupiny a pl do 50 m2</v>
          </cell>
          <cell r="D86" t="str">
            <v>m2</v>
          </cell>
        </row>
        <row r="87">
          <cell r="B87" t="str">
            <v>H-592452660-1</v>
          </cell>
          <cell r="C87" t="str">
            <v>Dlažba best-klasiko 20 x 10 x 8 cm barevná  + 10%</v>
          </cell>
          <cell r="D87" t="str">
            <v>m2</v>
          </cell>
        </row>
        <row r="88">
          <cell r="B88" t="str">
            <v>C-916331112-0</v>
          </cell>
          <cell r="C88" t="str">
            <v>Osazení zahradního obrubníku betonového do lože z betonu s boční opěrou</v>
          </cell>
          <cell r="D88" t="str">
            <v>m</v>
          </cell>
        </row>
        <row r="89">
          <cell r="B89" t="str">
            <v>H-592173140-1</v>
          </cell>
          <cell r="C89" t="str">
            <v>Obrubník betonový zahradní přírodní šedá abz 10/95 50x8x25 cm</v>
          </cell>
          <cell r="D89" t="str">
            <v>kus</v>
          </cell>
        </row>
        <row r="90">
          <cell r="B90" t="str">
            <v>H-58333101-101</v>
          </cell>
          <cell r="C90" t="str">
            <v>Kamenivo tez hrube 4-8mm   tl 30 mm   - kladecí vrstva</v>
          </cell>
          <cell r="D90" t="str">
            <v>m3</v>
          </cell>
        </row>
        <row r="91">
          <cell r="B91" t="str">
            <v>H-58333251-101</v>
          </cell>
          <cell r="C91" t="str">
            <v>Kamenivo tez hrube 8-16      tl. 100 mm</v>
          </cell>
          <cell r="D91" t="str">
            <v>m3</v>
          </cell>
        </row>
        <row r="92">
          <cell r="B92" t="str">
            <v>H-58333443-101</v>
          </cell>
          <cell r="C92" t="str">
            <v>Kamenivo tez hrube 16-32     tl. 300 mm</v>
          </cell>
          <cell r="D92" t="str">
            <v>m3</v>
          </cell>
        </row>
        <row r="93">
          <cell r="B93" t="str">
            <v>C-564231111-101</v>
          </cell>
          <cell r="C93" t="str">
            <v>Podklad ze sterkopisku tl 10cm</v>
          </cell>
          <cell r="D93" t="str">
            <v>m2</v>
          </cell>
        </row>
        <row r="94">
          <cell r="B94" t="str">
            <v>Celkem za 5</v>
          </cell>
          <cell r="C94" t="str">
            <v xml:space="preserve">Komunikace </v>
          </cell>
        </row>
        <row r="96">
          <cell r="B96">
            <v>6</v>
          </cell>
          <cell r="C96" t="str">
            <v>Úpravy povrchů, osazení</v>
          </cell>
        </row>
        <row r="97">
          <cell r="B97" t="str">
            <v>C-611321141-0</v>
          </cell>
          <cell r="C97" t="str">
            <v>Vápenocementová omítka štuková dvouvrstvá vnitřních stropů rovných nanášená ručně</v>
          </cell>
          <cell r="D97" t="str">
            <v>m2</v>
          </cell>
        </row>
        <row r="98">
          <cell r="B98" t="str">
            <v>C-612321121-0</v>
          </cell>
          <cell r="C98" t="str">
            <v>Vápenocement omítka hladká jednovrstvá vnitřních stěn nanášená ručně - pod keram obklady</v>
          </cell>
          <cell r="D98" t="str">
            <v>m2</v>
          </cell>
        </row>
        <row r="99">
          <cell r="B99" t="str">
            <v>C-612321141-0</v>
          </cell>
          <cell r="C99" t="str">
            <v>Vápenocementová omítka štuková dvouvrstvá vnitřních stěn nanášená ručně</v>
          </cell>
          <cell r="D99" t="str">
            <v>m2</v>
          </cell>
        </row>
        <row r="100">
          <cell r="B100" t="str">
            <v>C-611181005-0</v>
          </cell>
          <cell r="C100" t="str">
            <v>Sádrová stěrka tl.do 3 mm vnitřních schodišťových konstrukcí</v>
          </cell>
          <cell r="D100" t="str">
            <v>m2</v>
          </cell>
        </row>
        <row r="102">
          <cell r="C102" t="str">
            <v>podhled</v>
          </cell>
        </row>
        <row r="103">
          <cell r="B103" t="str">
            <v>C-621-101</v>
          </cell>
          <cell r="C103" t="str">
            <v>Kontaktní zateplovací systém vnějších podhledů z polystyrén desek tl  250 mm vč. sklovláknitého pletiva do tenkovrstvé hmoty + tenkovrstvé omítky</v>
          </cell>
          <cell r="D103" t="str">
            <v>m2</v>
          </cell>
        </row>
        <row r="105">
          <cell r="C105" t="str">
            <v>fasáda ozn. M1</v>
          </cell>
          <cell r="D105" t="str">
            <v>m2</v>
          </cell>
        </row>
        <row r="106">
          <cell r="B106" t="str">
            <v>C-622531021-101</v>
          </cell>
          <cell r="C106" t="str">
            <v>Tenkovrstvá pryskyřičná zrnitá omítka tl. 2,0 mm včetně penetrace vnějších stěn</v>
          </cell>
          <cell r="D106" t="str">
            <v>m2</v>
          </cell>
        </row>
        <row r="107">
          <cell r="B107" t="str">
            <v>C-622322121-0</v>
          </cell>
          <cell r="C107" t="str">
            <v>Vápenocementová lehčená omítka hladká jednovrstvá vnějších stěn nanášená ručně</v>
          </cell>
          <cell r="D107" t="str">
            <v>m2</v>
          </cell>
        </row>
        <row r="108">
          <cell r="B108" t="str">
            <v>C-622142001-0</v>
          </cell>
          <cell r="C108" t="str">
            <v>Potažení vnějších stěn sklovláknitým pletivem vtlačeným do tenkovrstvé hmoty</v>
          </cell>
          <cell r="D108" t="str">
            <v>m2</v>
          </cell>
        </row>
        <row r="110">
          <cell r="C110" t="str">
            <v>fasáda ozn. M2</v>
          </cell>
          <cell r="D110" t="str">
            <v>m2</v>
          </cell>
        </row>
        <row r="111">
          <cell r="B111" t="str">
            <v>C-622531021-101</v>
          </cell>
          <cell r="C111" t="str">
            <v>Tenkovrstvá pryskyřičná zrnitá omítka tl. 2,0 mm včetně penetrace vnějších stěn</v>
          </cell>
          <cell r="D111" t="str">
            <v>m2</v>
          </cell>
        </row>
        <row r="112">
          <cell r="B112" t="str">
            <v>C-622322121-0</v>
          </cell>
          <cell r="C112" t="str">
            <v>Vápenocementová lehčená omítka hladká jednovrstvá vnějších stěn nanášená ručně</v>
          </cell>
          <cell r="D112" t="str">
            <v>m2</v>
          </cell>
        </row>
        <row r="113">
          <cell r="B113" t="str">
            <v>C-622142001-0</v>
          </cell>
          <cell r="C113" t="str">
            <v>Potažení vnějších stěn sklovláknitým pletivem vtlačeným do tenkovrstvé hmoty</v>
          </cell>
          <cell r="D113" t="str">
            <v>m2</v>
          </cell>
        </row>
        <row r="115">
          <cell r="B115" t="str">
            <v>C-621-102</v>
          </cell>
          <cell r="C115" t="str">
            <v>Kontaktní zateplovací systém vnějších fasád z desek eps tl. 100 mm  ETICS vč. sklovláknitého pletiva do tenkovrstvé hmoty +tenkovrstvé omítky</v>
          </cell>
          <cell r="D115" t="str">
            <v>m2</v>
          </cell>
        </row>
        <row r="116">
          <cell r="B116" t="str">
            <v>C-629135101-0</v>
          </cell>
          <cell r="C116" t="str">
            <v>Vyrovnávací vrstva pod klempířské prvky z mc š do 150 mm - parapety</v>
          </cell>
          <cell r="D116" t="str">
            <v>m</v>
          </cell>
        </row>
        <row r="117">
          <cell r="B117" t="str">
            <v>C-629135102-101</v>
          </cell>
          <cell r="C117" t="str">
            <v>Vyrovnávací vrstva pod klempířské prvky z mc š přes 300 mm - atiky</v>
          </cell>
          <cell r="D117" t="str">
            <v>m</v>
          </cell>
        </row>
        <row r="118">
          <cell r="B118" t="str">
            <v>Celkem za 6</v>
          </cell>
          <cell r="C118" t="str">
            <v xml:space="preserve">Úpravy povrchů osazení </v>
          </cell>
        </row>
        <row r="120">
          <cell r="B120">
            <v>61</v>
          </cell>
          <cell r="C120" t="str">
            <v>Podlahy</v>
          </cell>
        </row>
        <row r="121">
          <cell r="C121" t="str">
            <v>keramická podlaha 1.n.p.</v>
          </cell>
          <cell r="D121" t="str">
            <v>m2</v>
          </cell>
        </row>
        <row r="122">
          <cell r="B122" t="str">
            <v>C-771471113-0</v>
          </cell>
          <cell r="C122" t="str">
            <v>Montáž soklíků z dlaždic keramických rovných do malty v do 120 mm</v>
          </cell>
          <cell r="D122" t="str">
            <v>m</v>
          </cell>
        </row>
        <row r="123">
          <cell r="B123" t="str">
            <v>C-771573115-0</v>
          </cell>
          <cell r="C123" t="str">
            <v>Montáž podlah keramických režných hladkých lepených do 22 ks/m2</v>
          </cell>
          <cell r="D123" t="str">
            <v>m2</v>
          </cell>
        </row>
        <row r="124">
          <cell r="B124" t="str">
            <v>H-597-101</v>
          </cell>
          <cell r="C124" t="str">
            <v>Dlaždice keramické - dodávka  +10%</v>
          </cell>
          <cell r="D124" t="str">
            <v>m2</v>
          </cell>
        </row>
        <row r="125">
          <cell r="B125" t="str">
            <v>C-771579191-0</v>
          </cell>
          <cell r="C125" t="str">
            <v>Příplatek k montáž podlah keramických za plochu do 5 m2</v>
          </cell>
          <cell r="D125" t="str">
            <v>m2</v>
          </cell>
        </row>
        <row r="126">
          <cell r="B126" t="str">
            <v>C-711-101</v>
          </cell>
          <cell r="C126" t="str">
            <v>Hydroizolační stěrka do v 1500 mm  jen část m.č. 1.08</v>
          </cell>
          <cell r="D126" t="str">
            <v>m2</v>
          </cell>
        </row>
        <row r="127">
          <cell r="B127" t="str">
            <v>C-631311114-0</v>
          </cell>
          <cell r="C127" t="str">
            <v>Mazanina tl do 80 mm z betonu prostého tř. c 16/20</v>
          </cell>
          <cell r="D127" t="str">
            <v>m3</v>
          </cell>
        </row>
        <row r="128">
          <cell r="B128" t="str">
            <v>C-631319171-0</v>
          </cell>
          <cell r="C128" t="str">
            <v>Příplatek k mazanině tl do 80 mm za stržení povrchu spodní vrstvy před vlož výztuže</v>
          </cell>
          <cell r="D128" t="str">
            <v>m3</v>
          </cell>
        </row>
        <row r="129">
          <cell r="B129" t="str">
            <v>C-631319195-0</v>
          </cell>
          <cell r="C129" t="str">
            <v>Příplatek k mazanině tl do 80 mm za plochu do 5 m2</v>
          </cell>
          <cell r="D129" t="str">
            <v>m3</v>
          </cell>
        </row>
        <row r="130">
          <cell r="B130" t="str">
            <v>C-631362021-0</v>
          </cell>
          <cell r="C130" t="str">
            <v>Výztuž mazanin svařovanými sítěmi kari</v>
          </cell>
          <cell r="D130" t="str">
            <v>t</v>
          </cell>
        </row>
        <row r="131">
          <cell r="B131" t="str">
            <v>C-713121111-0</v>
          </cell>
          <cell r="C131" t="str">
            <v>Montáž izolace tepelné podlah volně kladenými rohožemi, pásy, dílci, deskami 1 vrstva</v>
          </cell>
          <cell r="D131" t="str">
            <v>m2</v>
          </cell>
        </row>
        <row r="132">
          <cell r="B132" t="str">
            <v>H-283758830-101</v>
          </cell>
          <cell r="C132" t="str">
            <v>Deska z pěnového polystyrenu bílá eps 150 z 1000 x 1000 x 70 mm</v>
          </cell>
          <cell r="D132" t="str">
            <v>m2</v>
          </cell>
        </row>
        <row r="133">
          <cell r="C133" t="str">
            <v>hydroizolace viz odd. 711</v>
          </cell>
        </row>
        <row r="135">
          <cell r="C135" t="str">
            <v>dřevěná parketová podlaha - 1.n.p.</v>
          </cell>
          <cell r="D135" t="str">
            <v>m2</v>
          </cell>
        </row>
        <row r="136">
          <cell r="B136" t="str">
            <v>C-775-102</v>
          </cell>
          <cell r="C136" t="str">
            <v xml:space="preserve">Dřevěné dubové parkety - dod+mont </v>
          </cell>
          <cell r="D136" t="str">
            <v>m2</v>
          </cell>
        </row>
        <row r="137">
          <cell r="B137" t="str">
            <v>C-775413120-0</v>
          </cell>
          <cell r="C137" t="str">
            <v>Montáž podlahové lišty ze dřeva tvrdého nebo měkkého připevněné vruty s přetmelením</v>
          </cell>
          <cell r="D137" t="str">
            <v>m</v>
          </cell>
        </row>
        <row r="138">
          <cell r="B138" t="str">
            <v>H-614181520-1</v>
          </cell>
          <cell r="C138" t="str">
            <v>Lišta dřevěná buk 28x28 mm</v>
          </cell>
          <cell r="D138" t="str">
            <v>m</v>
          </cell>
        </row>
        <row r="139">
          <cell r="B139" t="str">
            <v>C-775591311-0</v>
          </cell>
          <cell r="C139" t="str">
            <v>Podlahy dřevěné, základní lak</v>
          </cell>
          <cell r="D139" t="str">
            <v>m2</v>
          </cell>
        </row>
        <row r="140">
          <cell r="B140" t="str">
            <v>C-775591312-0</v>
          </cell>
          <cell r="C140" t="str">
            <v>Podlahy dřevěné, vrchní lak pro běžnou zátěž</v>
          </cell>
          <cell r="D140" t="str">
            <v>m2</v>
          </cell>
        </row>
        <row r="141">
          <cell r="B141" t="str">
            <v>C-631311114-0</v>
          </cell>
          <cell r="C141" t="str">
            <v>Mazanina tl do 80 mm z betonu prostého tř. c 16/20</v>
          </cell>
          <cell r="D141" t="str">
            <v>m3</v>
          </cell>
        </row>
        <row r="142">
          <cell r="B142" t="str">
            <v>C-631319171-0</v>
          </cell>
          <cell r="C142" t="str">
            <v>Příplatek k mazanině tl do 80 mm za stržení povrchu spodní vrstvy před vlož výztuže</v>
          </cell>
          <cell r="D142" t="str">
            <v>m3</v>
          </cell>
        </row>
        <row r="143">
          <cell r="B143" t="str">
            <v>C-631362021-0</v>
          </cell>
          <cell r="C143" t="str">
            <v>Výztuž mazanin svařovanými sítěmi kari</v>
          </cell>
          <cell r="D143" t="str">
            <v>t</v>
          </cell>
        </row>
        <row r="144">
          <cell r="B144" t="str">
            <v>C-713121111-0</v>
          </cell>
          <cell r="C144" t="str">
            <v>Montáž izolace tepelné podlah volně kladenými rohožemi, pásy, dílci, deskami 1 vrstva</v>
          </cell>
          <cell r="D144" t="str">
            <v>m2</v>
          </cell>
        </row>
        <row r="145">
          <cell r="B145" t="str">
            <v>H-283758830-101</v>
          </cell>
          <cell r="C145" t="str">
            <v>Deska z pěnového polystyrenu bílá eps 150 z 1000 x 1000 x 70 mm</v>
          </cell>
          <cell r="D145" t="str">
            <v>m2</v>
          </cell>
        </row>
        <row r="146">
          <cell r="C146" t="str">
            <v>hydroizolace viz odd. 711</v>
          </cell>
        </row>
        <row r="148">
          <cell r="C148" t="str">
            <v>podlaha plovoucí laminátová - 1.n.p.</v>
          </cell>
          <cell r="D148" t="str">
            <v>m2</v>
          </cell>
        </row>
        <row r="149">
          <cell r="B149" t="str">
            <v>C-775-101</v>
          </cell>
          <cell r="C149" t="str">
            <v xml:space="preserve">Plovoucí laminátová podlaha - dod+mont  </v>
          </cell>
          <cell r="D149" t="str">
            <v>m2</v>
          </cell>
        </row>
        <row r="150">
          <cell r="B150" t="str">
            <v>C-775413325-0</v>
          </cell>
          <cell r="C150" t="str">
            <v>Montáž soklíku ze dřeva tvrdého nebo měkkého připevněného zaklapnutím</v>
          </cell>
          <cell r="D150" t="str">
            <v>m</v>
          </cell>
        </row>
        <row r="151">
          <cell r="B151" t="str">
            <v>H-283187840-1</v>
          </cell>
          <cell r="C151" t="str">
            <v>Lišta zaklapávací-spodní  60 mm</v>
          </cell>
          <cell r="D151" t="str">
            <v>m</v>
          </cell>
        </row>
        <row r="152">
          <cell r="B152" t="str">
            <v>C-775591191-0</v>
          </cell>
          <cell r="C152" t="str">
            <v>Montáž podložky vyrovnávací a tlumící pro plovoucí podlahy</v>
          </cell>
          <cell r="D152" t="str">
            <v>m2</v>
          </cell>
        </row>
        <row r="153">
          <cell r="B153" t="str">
            <v>H-611553500-0</v>
          </cell>
          <cell r="C153" t="str">
            <v>Podložka (mirelon) pěnová 2 mm</v>
          </cell>
          <cell r="D153" t="str">
            <v>m2</v>
          </cell>
        </row>
        <row r="154">
          <cell r="B154" t="str">
            <v>C-631311114-0</v>
          </cell>
          <cell r="C154" t="str">
            <v>Mazanina tl do 80 mm z betonu prostého tř. c 16/20</v>
          </cell>
          <cell r="D154" t="str">
            <v>m3</v>
          </cell>
        </row>
        <row r="155">
          <cell r="B155" t="str">
            <v>C-631319171-0</v>
          </cell>
          <cell r="C155" t="str">
            <v>Příplatek k mazanině tl do 80 mm za stržení povrchu spodní vrstvy před vlož výztuže</v>
          </cell>
          <cell r="D155" t="str">
            <v>m3</v>
          </cell>
        </row>
        <row r="156">
          <cell r="B156" t="str">
            <v>C-631362021-0</v>
          </cell>
          <cell r="C156" t="str">
            <v>Výztuž mazanin svařovanými sítěmi kari</v>
          </cell>
          <cell r="D156" t="str">
            <v>t</v>
          </cell>
        </row>
        <row r="157">
          <cell r="B157" t="str">
            <v>C-713121111-0</v>
          </cell>
          <cell r="C157" t="str">
            <v>Montáž izolace tepelné podlah volně kladenými rohožemi, pásy, dílci, deskami 1 vrstva</v>
          </cell>
          <cell r="D157" t="str">
            <v>m2</v>
          </cell>
        </row>
        <row r="158">
          <cell r="B158" t="str">
            <v>H-283758830-101</v>
          </cell>
          <cell r="C158" t="str">
            <v>Deska z pěnového polystyrenu bílá eps 150 z 1000 x 1000 x 70 mm</v>
          </cell>
          <cell r="D158" t="str">
            <v>m2</v>
          </cell>
        </row>
        <row r="159">
          <cell r="C159" t="str">
            <v>hydroizolace viz odd. 711</v>
          </cell>
        </row>
        <row r="161">
          <cell r="C161" t="str">
            <v>keramická podlaha - 2.n.p.</v>
          </cell>
          <cell r="D161" t="str">
            <v>m2</v>
          </cell>
        </row>
        <row r="162">
          <cell r="B162" t="str">
            <v>C-771471113-0</v>
          </cell>
          <cell r="C162" t="str">
            <v>Montáž soklíků z dlaždic keramických rovných do malty v do 120 mm</v>
          </cell>
          <cell r="D162" t="str">
            <v>m</v>
          </cell>
        </row>
        <row r="163">
          <cell r="B163" t="str">
            <v>C-771573115-0</v>
          </cell>
          <cell r="C163" t="str">
            <v>Montáž podlah keramických režných hladkých lepených do 22 ks/m2</v>
          </cell>
          <cell r="D163" t="str">
            <v>m2</v>
          </cell>
        </row>
        <row r="164">
          <cell r="B164" t="str">
            <v>H-597-101</v>
          </cell>
          <cell r="C164" t="str">
            <v>Dlaždice keramické - dodávka  +10%</v>
          </cell>
          <cell r="D164" t="str">
            <v>m2</v>
          </cell>
        </row>
        <row r="165">
          <cell r="B165" t="str">
            <v>C-771579191-0</v>
          </cell>
          <cell r="C165" t="str">
            <v>Příplatek k montáž podlah keramických za plochu do 5 m2</v>
          </cell>
          <cell r="D165" t="str">
            <v>m2</v>
          </cell>
        </row>
        <row r="166">
          <cell r="B166" t="str">
            <v>C-711-101</v>
          </cell>
          <cell r="C166" t="str">
            <v>Hydroizolační stěrka do v 1500 mm  jen část m.č. 2.05</v>
          </cell>
          <cell r="D166" t="str">
            <v>m2</v>
          </cell>
        </row>
        <row r="167">
          <cell r="B167" t="str">
            <v>C-631311114-0</v>
          </cell>
          <cell r="C167" t="str">
            <v>Mazanina tl do 80 mm z betonu prostého tř. c 16/20</v>
          </cell>
          <cell r="D167" t="str">
            <v>m3</v>
          </cell>
        </row>
        <row r="168">
          <cell r="B168" t="str">
            <v>C-631319171-0</v>
          </cell>
          <cell r="C168" t="str">
            <v>Příplatek k mazanině tl do 80 mm za stržení povrchu spodní vrstvy před vlož výztuže</v>
          </cell>
          <cell r="D168" t="str">
            <v>m3</v>
          </cell>
        </row>
        <row r="169">
          <cell r="B169" t="str">
            <v>C-631319195-0</v>
          </cell>
          <cell r="C169" t="str">
            <v>Příplatek k mazanině tl do 80 mm za plochu do 5 m2</v>
          </cell>
          <cell r="D169" t="str">
            <v>m3</v>
          </cell>
        </row>
        <row r="170">
          <cell r="B170" t="str">
            <v>C-631362021-0</v>
          </cell>
          <cell r="C170" t="str">
            <v>Výztuž mazanin svařovanými sítěmi kari</v>
          </cell>
          <cell r="D170" t="str">
            <v>t</v>
          </cell>
        </row>
        <row r="171">
          <cell r="B171" t="str">
            <v>C-632481213-0</v>
          </cell>
          <cell r="C171" t="str">
            <v>Separační vrstva z pe fólie</v>
          </cell>
          <cell r="D171" t="str">
            <v>m2</v>
          </cell>
        </row>
        <row r="172">
          <cell r="B172" t="str">
            <v>C-713121111-0</v>
          </cell>
          <cell r="C172" t="str">
            <v>Montáž izolace tepelné podlah volně kladenými rohožemi, pásy, dílci, deskami 1 vrstva</v>
          </cell>
          <cell r="D172" t="str">
            <v>m2</v>
          </cell>
        </row>
        <row r="173">
          <cell r="B173" t="str">
            <v>H-631509420-0</v>
          </cell>
          <cell r="C173" t="str">
            <v>Deska podlahová 1250x600 mm isover tdpt 15/15</v>
          </cell>
          <cell r="D173" t="str">
            <v>m2</v>
          </cell>
        </row>
        <row r="175">
          <cell r="C175" t="str">
            <v>dřevěná parketová podlaha - 2.n.p.</v>
          </cell>
          <cell r="D175" t="str">
            <v>m2</v>
          </cell>
        </row>
        <row r="176">
          <cell r="B176" t="str">
            <v>C-775-102</v>
          </cell>
          <cell r="C176" t="str">
            <v xml:space="preserve">Dřevěné dubové parkety - dod+mont </v>
          </cell>
          <cell r="D176" t="str">
            <v>m2</v>
          </cell>
        </row>
        <row r="177">
          <cell r="B177" t="str">
            <v>C-775413120-0</v>
          </cell>
          <cell r="C177" t="str">
            <v>Montáž podlahové lišty ze dřeva tvrdého nebo měkkého připevněné vruty s přetmelením</v>
          </cell>
          <cell r="D177" t="str">
            <v>m</v>
          </cell>
        </row>
        <row r="178">
          <cell r="B178" t="str">
            <v>H-614181520-1</v>
          </cell>
          <cell r="C178" t="str">
            <v>Lišta dřevěná buk 28x28 mm</v>
          </cell>
          <cell r="D178" t="str">
            <v>m</v>
          </cell>
        </row>
        <row r="179">
          <cell r="B179" t="str">
            <v>C-775591311-0</v>
          </cell>
          <cell r="C179" t="str">
            <v>Podlahy dřevěné, základní lak</v>
          </cell>
          <cell r="D179" t="str">
            <v>m2</v>
          </cell>
        </row>
        <row r="180">
          <cell r="B180" t="str">
            <v>C-775591312-0</v>
          </cell>
          <cell r="C180" t="str">
            <v>Podlahy dřevěné, vrchní lak pro běžnou zátěž</v>
          </cell>
          <cell r="D180" t="str">
            <v>m2</v>
          </cell>
        </row>
        <row r="181">
          <cell r="B181" t="str">
            <v>C-631311114-0</v>
          </cell>
          <cell r="C181" t="str">
            <v>Mazanina tl do 80 mm z betonu prostého tř. c 16/20</v>
          </cell>
          <cell r="D181" t="str">
            <v>m3</v>
          </cell>
        </row>
        <row r="182">
          <cell r="B182" t="str">
            <v>C-631319171-0</v>
          </cell>
          <cell r="C182" t="str">
            <v>Příplatek k mazanině tl do 80 mm za stržení povrchu spodní vrstvy před vlož výztuže</v>
          </cell>
          <cell r="D182" t="str">
            <v>m3</v>
          </cell>
        </row>
        <row r="183">
          <cell r="B183" t="str">
            <v>C-631362021-0</v>
          </cell>
          <cell r="C183" t="str">
            <v>Výztuž mazanin svařovanými sítěmi kari</v>
          </cell>
          <cell r="D183" t="str">
            <v>t</v>
          </cell>
        </row>
        <row r="184">
          <cell r="B184" t="str">
            <v>C-632481213-0</v>
          </cell>
          <cell r="C184" t="str">
            <v>Separační vrstva z pe fólie</v>
          </cell>
          <cell r="D184" t="str">
            <v>m2</v>
          </cell>
        </row>
        <row r="185">
          <cell r="B185" t="str">
            <v>C-713121111-0</v>
          </cell>
          <cell r="C185" t="str">
            <v>Montáž izolace tepelné podlah volně kladenými rohožemi, pásy, dílci, deskami 1 vrstva</v>
          </cell>
          <cell r="D185" t="str">
            <v>m2</v>
          </cell>
        </row>
        <row r="186">
          <cell r="B186" t="str">
            <v>H-631509420-0</v>
          </cell>
          <cell r="C186" t="str">
            <v>Deska podlahová 1250x600 mm isover tdpt 15/15</v>
          </cell>
          <cell r="D186" t="str">
            <v>m2</v>
          </cell>
        </row>
        <row r="187">
          <cell r="C187" t="str">
            <v>žb. strop viz odd. 4</v>
          </cell>
        </row>
        <row r="189">
          <cell r="C189" t="str">
            <v>společné - 1.  n.p.</v>
          </cell>
        </row>
        <row r="190">
          <cell r="B190" t="str">
            <v>C-775429121-0</v>
          </cell>
          <cell r="C190" t="str">
            <v>Montáž podlahové lišty přechodové připevněné vruty</v>
          </cell>
          <cell r="D190" t="str">
            <v>m</v>
          </cell>
        </row>
        <row r="191">
          <cell r="B191" t="str">
            <v>H-553432220-101</v>
          </cell>
          <cell r="C191" t="str">
            <v>Lišta přechodová dodávka</v>
          </cell>
          <cell r="D191" t="str">
            <v>m</v>
          </cell>
        </row>
        <row r="193">
          <cell r="C193" t="str">
            <v>společné - 1. a 2.n.p.</v>
          </cell>
        </row>
        <row r="194">
          <cell r="B194" t="str">
            <v>C-634112115-0</v>
          </cell>
          <cell r="C194" t="str">
            <v>Obvodová dilatace podlahovým páskem v 150 mm mezi stěnou a samonivel potěrem</v>
          </cell>
          <cell r="D194" t="str">
            <v>m</v>
          </cell>
        </row>
        <row r="195">
          <cell r="B195" t="str">
            <v>H-590306810-0</v>
          </cell>
          <cell r="C195" t="str">
            <v>Pásek okrajový ethafoam š. 100 tl. 5 mm</v>
          </cell>
          <cell r="D195" t="str">
            <v>m</v>
          </cell>
        </row>
        <row r="196">
          <cell r="B196" t="str">
            <v>Celkem za 61</v>
          </cell>
          <cell r="C196" t="str">
            <v xml:space="preserve">Podlahy </v>
          </cell>
        </row>
        <row r="198">
          <cell r="B198" t="str">
            <v>9</v>
          </cell>
          <cell r="C198" t="str">
            <v>Ostatní konstrukce a práce</v>
          </cell>
        </row>
        <row r="199">
          <cell r="B199" t="str">
            <v>C-952901111-0</v>
          </cell>
          <cell r="C199" t="str">
            <v>Vyčištění budov bytové a občanské výstavby při výšce podlaží do 4 m</v>
          </cell>
          <cell r="D199" t="str">
            <v>m2</v>
          </cell>
        </row>
        <row r="200">
          <cell r="B200" t="str">
            <v>Celkem za 9</v>
          </cell>
          <cell r="C200" t="str">
            <v>Ostatní konstrukce a práce</v>
          </cell>
        </row>
        <row r="202">
          <cell r="B202">
            <v>94</v>
          </cell>
          <cell r="C202" t="str">
            <v>Lešení</v>
          </cell>
        </row>
        <row r="203">
          <cell r="B203" t="str">
            <v>C-941111121-0</v>
          </cell>
          <cell r="C203" t="str">
            <v>Montáž lešení řad trubk lehkého s podl zatížení do 200 kg/m2 š do 1,2 m v do 10 m</v>
          </cell>
          <cell r="D203" t="str">
            <v>m2</v>
          </cell>
        </row>
        <row r="204">
          <cell r="B204" t="str">
            <v>C-941111221-0</v>
          </cell>
          <cell r="C204" t="str">
            <v>Příplatek k lešení řadovému trubkovému lehkému s podlahami š 1,2 m v 10 m za první a zkd den použití  20 dní</v>
          </cell>
          <cell r="D204" t="str">
            <v>m2</v>
          </cell>
        </row>
        <row r="205">
          <cell r="B205" t="str">
            <v>C-941111821-0</v>
          </cell>
          <cell r="C205" t="str">
            <v>Demontáž lešení řad trubk lehkého s podl zatíž do 200 kg/m2 š do 1,2 m v do 10 m</v>
          </cell>
          <cell r="D205" t="str">
            <v>m2</v>
          </cell>
        </row>
        <row r="206">
          <cell r="B206" t="str">
            <v>C-949101111-0</v>
          </cell>
          <cell r="C206" t="str">
            <v>Lešení pomocné pro objekty pozemních staveb s lešeňovou podlahou v do 1,9 m zatížení do 150 kg/m2</v>
          </cell>
          <cell r="D206" t="str">
            <v>m2</v>
          </cell>
        </row>
        <row r="207">
          <cell r="B207" t="str">
            <v>Celkem za 94</v>
          </cell>
          <cell r="C207" t="str">
            <v>Lešení celkem</v>
          </cell>
        </row>
        <row r="209">
          <cell r="B209">
            <v>99</v>
          </cell>
          <cell r="C209" t="str">
            <v>Přesun hmot</v>
          </cell>
        </row>
        <row r="210">
          <cell r="B210" t="str">
            <v>C-998011002-0</v>
          </cell>
          <cell r="C210" t="str">
            <v>Přesun hmot pro budovy zděné v do 12 m</v>
          </cell>
          <cell r="D210" t="str">
            <v>t</v>
          </cell>
        </row>
        <row r="211">
          <cell r="B211" t="str">
            <v>Celkem za 99</v>
          </cell>
          <cell r="C211" t="str">
            <v xml:space="preserve">Přesun hmot </v>
          </cell>
        </row>
        <row r="214">
          <cell r="B214" t="str">
            <v>711</v>
          </cell>
          <cell r="C214" t="str">
            <v>Izolace proti vodě, vlhkosti a plynům</v>
          </cell>
        </row>
        <row r="215">
          <cell r="B215" t="str">
            <v>C-711111001-0</v>
          </cell>
          <cell r="C215" t="str">
            <v>Provedení izolace proti zemní vlhkosti vodorovné za studena nátěrem penetračním</v>
          </cell>
          <cell r="D215" t="str">
            <v>m2</v>
          </cell>
        </row>
        <row r="216">
          <cell r="B216" t="str">
            <v>C-711112001-0</v>
          </cell>
          <cell r="C216" t="str">
            <v>Provedení izolace proti zemní vlhkosti svislé za studena nátěrem penetračním</v>
          </cell>
          <cell r="D216" t="str">
            <v>m2</v>
          </cell>
        </row>
        <row r="217">
          <cell r="B217" t="str">
            <v>H-111631510-0</v>
          </cell>
          <cell r="C217" t="str">
            <v>Lak asfaltový alp/sn  bal 160 kg</v>
          </cell>
          <cell r="D217" t="str">
            <v>t</v>
          </cell>
        </row>
        <row r="218">
          <cell r="B218" t="str">
            <v>C-711141559-0</v>
          </cell>
          <cell r="C218" t="str">
            <v>Provedení izolace proti zemní vlhkosti pásy přitavením vodorovné naip</v>
          </cell>
          <cell r="D218" t="str">
            <v>m2</v>
          </cell>
        </row>
        <row r="219">
          <cell r="B219" t="str">
            <v>C-711142559-0</v>
          </cell>
          <cell r="C219" t="str">
            <v>Provedení izolace proti zemní vlhkosti pásy přitavením svislé naip</v>
          </cell>
          <cell r="D219" t="str">
            <v>m2</v>
          </cell>
        </row>
        <row r="220">
          <cell r="B220" t="str">
            <v>H-628522640-101</v>
          </cell>
          <cell r="C220" t="str">
            <v>Pás s modifikovaným asfaltem Glastek Special mineral</v>
          </cell>
          <cell r="D220" t="str">
            <v>m2</v>
          </cell>
        </row>
        <row r="221">
          <cell r="B221" t="str">
            <v>H-628322720-1</v>
          </cell>
          <cell r="C221" t="str">
            <v>Pás těžký asfaltovaný bitubitagit design</v>
          </cell>
          <cell r="D221" t="str">
            <v>m2</v>
          </cell>
        </row>
        <row r="222">
          <cell r="B222" t="str">
            <v>C-998711102-0</v>
          </cell>
          <cell r="C222" t="str">
            <v>Přesun hmot tonážní pro izolace proti vodě, vlhkosti v objektech výšky do 12 m</v>
          </cell>
          <cell r="D222" t="str">
            <v>t</v>
          </cell>
        </row>
        <row r="223">
          <cell r="B223" t="str">
            <v>Celkem za 711</v>
          </cell>
          <cell r="C223" t="str">
            <v>Izolace proti vodě, vlhkosti a plynům</v>
          </cell>
        </row>
        <row r="225">
          <cell r="B225">
            <v>712</v>
          </cell>
          <cell r="C225" t="str">
            <v xml:space="preserve">Povlakové krytiny   </v>
          </cell>
        </row>
        <row r="226">
          <cell r="B226" t="str">
            <v>C-712341559-0</v>
          </cell>
          <cell r="C226" t="str">
            <v>Provedení povlak krytiny střech do 10° pásy naip přitav v plné ploše - mimo vegetační souvrství</v>
          </cell>
          <cell r="D226" t="str">
            <v>m2</v>
          </cell>
        </row>
        <row r="227">
          <cell r="B227" t="str">
            <v>H-628321320-0</v>
          </cell>
          <cell r="C227" t="str">
            <v>Pás těžký asfaltovaný bitagit 35 minerál (v60s35)</v>
          </cell>
          <cell r="D227" t="str">
            <v>m2</v>
          </cell>
        </row>
        <row r="228">
          <cell r="B228" t="str">
            <v>H-628322720-0</v>
          </cell>
          <cell r="C228" t="str">
            <v>Pás těžký asfaltovaný bitubitagit design</v>
          </cell>
          <cell r="D228" t="str">
            <v>m2</v>
          </cell>
        </row>
        <row r="229">
          <cell r="B229" t="str">
            <v>C-712341559-0</v>
          </cell>
          <cell r="C229" t="str">
            <v>Montáž izolace tepelné střech plochých lepené za studena 1 vrstva rohoží, pásů, dílců, desek - mimo vegetační souvrství</v>
          </cell>
          <cell r="D229" t="str">
            <v>m2</v>
          </cell>
        </row>
        <row r="230">
          <cell r="B230" t="str">
            <v>C-713141181-0</v>
          </cell>
          <cell r="C230" t="str">
            <v>Montáž izolace tepelné střech plochých tl přes 170 mm šrouby vnitřní pole, budova v do 20 m</v>
          </cell>
          <cell r="D230" t="str">
            <v>m2</v>
          </cell>
        </row>
        <row r="231">
          <cell r="B231" t="str">
            <v>C-713141182-0</v>
          </cell>
          <cell r="C231" t="str">
            <v>Montáž izolace tepelné střech plochých tl přes 170 mm šrouby krajní pole, budova v do 20 m</v>
          </cell>
          <cell r="D231" t="str">
            <v>m2</v>
          </cell>
        </row>
        <row r="232">
          <cell r="B232" t="str">
            <v>C-713141183-0</v>
          </cell>
          <cell r="C232" t="str">
            <v>Montáž izolace tepelné střech plochých tl přes 170 mm šrouby rohové pole, budova v do 20 m</v>
          </cell>
          <cell r="D232" t="str">
            <v>m2</v>
          </cell>
        </row>
        <row r="233">
          <cell r="B233" t="str">
            <v>H-283759130-0</v>
          </cell>
          <cell r="C233" t="str">
            <v>Deska z pěnového polystyrenu eps 100 s 1000 x 500 (1000) mm</v>
          </cell>
          <cell r="D233" t="str">
            <v>m3</v>
          </cell>
        </row>
        <row r="234">
          <cell r="B234" t="str">
            <v>C-712361705-0</v>
          </cell>
          <cell r="C234" t="str">
            <v>Provedení povlakové krytiny střech do 10° fólií lepenou se svařovanými spoji - mimo vegetační souvrství</v>
          </cell>
          <cell r="D234" t="str">
            <v>m2</v>
          </cell>
        </row>
        <row r="235">
          <cell r="B235" t="str">
            <v>6286628-101</v>
          </cell>
          <cell r="C235" t="str">
            <v>Podkladní pás asfaltový sbs modifikovaný parotěsný</v>
          </cell>
          <cell r="D235" t="str">
            <v>m2</v>
          </cell>
        </row>
        <row r="236">
          <cell r="B236" t="str">
            <v>C-712310901-0</v>
          </cell>
          <cell r="C236" t="str">
            <v>Provedení údržby povlakové krytiny do 10° za studena nátěrem penetračním</v>
          </cell>
          <cell r="D236" t="str">
            <v>m2</v>
          </cell>
        </row>
        <row r="237">
          <cell r="B237" t="str">
            <v>H-111631500-0</v>
          </cell>
          <cell r="C237" t="str">
            <v>Lak asfaltový alp/9 bal 9 kg</v>
          </cell>
          <cell r="D237" t="str">
            <v>t</v>
          </cell>
        </row>
        <row r="239">
          <cell r="C239" t="str">
            <v>vegetační střecha</v>
          </cell>
        </row>
        <row r="240">
          <cell r="B240" t="str">
            <v>C-712-102</v>
          </cell>
          <cell r="C240" t="str">
            <v>Vegetační střecha kompletní souvrství tl. cca 450 mm - mimo zeleň</v>
          </cell>
          <cell r="D240" t="str">
            <v>m2</v>
          </cell>
        </row>
        <row r="241">
          <cell r="B241" t="str">
            <v>C-998712102-0</v>
          </cell>
          <cell r="C241" t="str">
            <v>Přesun hmot tonážní tonážní pro krytiny povlakové v objektech v do 12 m</v>
          </cell>
          <cell r="D241" t="str">
            <v>t</v>
          </cell>
        </row>
        <row r="242">
          <cell r="B242" t="str">
            <v>Celkem za 712</v>
          </cell>
          <cell r="C242" t="str">
            <v xml:space="preserve">Povlakové krytiny </v>
          </cell>
        </row>
        <row r="244">
          <cell r="B244">
            <v>713</v>
          </cell>
          <cell r="C244" t="str">
            <v>Izolace tepelné</v>
          </cell>
        </row>
        <row r="245">
          <cell r="B245" t="str">
            <v>C-713131141-0</v>
          </cell>
          <cell r="C245" t="str">
            <v>Montáž izolace tepelné stěn a základů lepením celoplošně rohoží, pásů, dílců, desek</v>
          </cell>
          <cell r="D245" t="str">
            <v>m2</v>
          </cell>
        </row>
        <row r="246">
          <cell r="B246" t="str">
            <v>H-283764170-0</v>
          </cell>
          <cell r="C246" t="str">
            <v>Deska z extrudovaného polystyrénu bachl xps 30 sf 50 mm</v>
          </cell>
          <cell r="D246" t="str">
            <v>m2</v>
          </cell>
        </row>
        <row r="247">
          <cell r="B247" t="str">
            <v>C-998713102-0</v>
          </cell>
          <cell r="C247" t="str">
            <v>Přesun hmot tonážní tonážní pro izolace tepelné v objektech v do 12 m</v>
          </cell>
          <cell r="D247" t="str">
            <v>t</v>
          </cell>
        </row>
        <row r="248">
          <cell r="B248" t="str">
            <v>Celkem za 713</v>
          </cell>
          <cell r="C248" t="str">
            <v xml:space="preserve">Izolace tepelné </v>
          </cell>
        </row>
        <row r="250">
          <cell r="B250">
            <v>762</v>
          </cell>
          <cell r="C250" t="str">
            <v>Tesařské konstrukce</v>
          </cell>
        </row>
        <row r="251">
          <cell r="B251" t="str">
            <v>C-762341043-0</v>
          </cell>
          <cell r="C251" t="str">
            <v>Bednění střech rovných z desek osb tl 15 mm na pero a drážku šroubovaných - atiky</v>
          </cell>
          <cell r="D251" t="str">
            <v>m2</v>
          </cell>
        </row>
        <row r="252">
          <cell r="B252" t="str">
            <v>C-395367221-0</v>
          </cell>
          <cell r="C252" t="str">
            <v>Kotvičky z oceli d do 8 mm osazené do tmelu epoxy</v>
          </cell>
          <cell r="D252" t="str">
            <v>kus</v>
          </cell>
        </row>
        <row r="253">
          <cell r="B253" t="str">
            <v>C-998762102-0</v>
          </cell>
          <cell r="C253" t="str">
            <v>Přesun hmot tonážní pro kce tesařské v objektech v do 12 m</v>
          </cell>
          <cell r="D253" t="str">
            <v>t</v>
          </cell>
        </row>
        <row r="254">
          <cell r="B254" t="str">
            <v>Celkem za 762</v>
          </cell>
          <cell r="C254" t="str">
            <v>Tesařské konstrukce</v>
          </cell>
        </row>
        <row r="256">
          <cell r="B256">
            <v>763</v>
          </cell>
          <cell r="C256" t="str">
            <v>Dřevostavby, sádrokartony</v>
          </cell>
        </row>
        <row r="257">
          <cell r="B257" t="str">
            <v>C-763113313-0</v>
          </cell>
          <cell r="C257" t="str">
            <v>Sdk příčka instalační tl 155 mm zdvoj profil cw+uw 50 desky 2xa 12,5 ti 50 mm ei 60</v>
          </cell>
          <cell r="D257" t="str">
            <v>m2</v>
          </cell>
        </row>
        <row r="258">
          <cell r="B258" t="str">
            <v>C-763182411-101</v>
          </cell>
          <cell r="C258" t="str">
            <v xml:space="preserve">Sdk opláštění obvodu střešního okna </v>
          </cell>
          <cell r="D258" t="str">
            <v>m2</v>
          </cell>
        </row>
        <row r="259">
          <cell r="B259" t="str">
            <v>C-998763101-0</v>
          </cell>
          <cell r="C259" t="str">
            <v>Přesun hmot tonážní pro dřevostavby v objektech v do 12 m</v>
          </cell>
          <cell r="D259" t="str">
            <v>t</v>
          </cell>
        </row>
        <row r="260">
          <cell r="B260" t="str">
            <v>Celkem za 763</v>
          </cell>
          <cell r="C260" t="str">
            <v xml:space="preserve">Dřevostavby, sádrokartony  </v>
          </cell>
        </row>
        <row r="262">
          <cell r="B262">
            <v>764</v>
          </cell>
          <cell r="C262" t="str">
            <v>Konstrukce klempířské</v>
          </cell>
        </row>
        <row r="263">
          <cell r="B263" t="str">
            <v>C-764711112-101</v>
          </cell>
          <cell r="C263" t="str">
            <v>Oplechování parapetů lakovaný hliník rš 180 mm</v>
          </cell>
          <cell r="D263" t="str">
            <v>m</v>
          </cell>
        </row>
        <row r="264">
          <cell r="B264" t="str">
            <v>C-764234560-0</v>
          </cell>
          <cell r="C264" t="str">
            <v>Lemování tizn plech zdí plochá střecha a krycí plech rš 660 mm</v>
          </cell>
          <cell r="D264" t="str">
            <v>m</v>
          </cell>
        </row>
        <row r="265">
          <cell r="B265" t="str">
            <v>C-764242530-0</v>
          </cell>
          <cell r="C265" t="str">
            <v>Lemování trub tizn hladká krytina průměr do 150 mm</v>
          </cell>
          <cell r="D265" t="str">
            <v>kus</v>
          </cell>
        </row>
        <row r="266">
          <cell r="B266" t="str">
            <v>C-764251501-0</v>
          </cell>
          <cell r="C266" t="str">
            <v>Žlab tizn podokapní hranatý rš 250 mm</v>
          </cell>
          <cell r="D266" t="str">
            <v>m</v>
          </cell>
        </row>
        <row r="267">
          <cell r="B267" t="str">
            <v>C-764521570-0</v>
          </cell>
          <cell r="C267" t="str">
            <v>Oplechování tizn říms/atik rš 500 mm</v>
          </cell>
          <cell r="D267" t="str">
            <v>m</v>
          </cell>
        </row>
        <row r="268">
          <cell r="B268" t="str">
            <v>C-764521580-0</v>
          </cell>
          <cell r="C268" t="str">
            <v>Oplechování tizn říms/atik rš 600 mm</v>
          </cell>
          <cell r="D268" t="str">
            <v>m</v>
          </cell>
        </row>
        <row r="269">
          <cell r="B269" t="str">
            <v>C-764541510-0</v>
          </cell>
          <cell r="C269" t="str">
            <v>Balkónový chrlič tizn průměr do 50 mm dl do 500 mm</v>
          </cell>
          <cell r="D269" t="str">
            <v>kus</v>
          </cell>
        </row>
        <row r="270">
          <cell r="B270" t="str">
            <v>C-764554504-0</v>
          </cell>
          <cell r="C270" t="str">
            <v>Odpadní trouby tizn kruhové průměr 150 mm</v>
          </cell>
          <cell r="D270" t="str">
            <v>m</v>
          </cell>
        </row>
        <row r="271">
          <cell r="B271" t="str">
            <v>H-283411120-0</v>
          </cell>
          <cell r="C271" t="str">
            <v>Lapače střešních splavenin geiger rsk 1000 + odnímatelní sifonový uzávěr</v>
          </cell>
          <cell r="D271" t="str">
            <v>kus</v>
          </cell>
        </row>
        <row r="272">
          <cell r="B272" t="str">
            <v>C-998764102-0</v>
          </cell>
          <cell r="C272" t="str">
            <v>Přesun hmot tonážní pro konstrukce klempířské v objektech v do 12 m</v>
          </cell>
          <cell r="D272" t="str">
            <v>t</v>
          </cell>
        </row>
        <row r="273">
          <cell r="B273" t="str">
            <v>Celkem za 764</v>
          </cell>
          <cell r="C273" t="str">
            <v xml:space="preserve">Konstrukce klempířské </v>
          </cell>
        </row>
        <row r="275">
          <cell r="B275">
            <v>766</v>
          </cell>
          <cell r="C275" t="str">
            <v>Konstrukce truhlářské</v>
          </cell>
        </row>
        <row r="276">
          <cell r="B276" t="str">
            <v>C-766-101</v>
          </cell>
          <cell r="C276" t="str">
            <v>Okna dřevěná, prosklené stěny s dveřmi, izolační dvojsklo - dod+mont+osaz vč. povrch. úpravy, kování  ozn. A - R</v>
          </cell>
          <cell r="D276" t="str">
            <v>m2</v>
          </cell>
        </row>
        <row r="278">
          <cell r="C278" t="str">
            <v>dveře vnitřní  - dod+mont+osaz vč. povrch. úpravy, kování, obložkové zárubně</v>
          </cell>
        </row>
        <row r="279">
          <cell r="B279" t="str">
            <v>C-766-102</v>
          </cell>
          <cell r="C279" t="str">
            <v>Dveře plné 600/1970 mm</v>
          </cell>
          <cell r="D279" t="str">
            <v>kpl</v>
          </cell>
        </row>
        <row r="280">
          <cell r="B280" t="str">
            <v>C-766-103</v>
          </cell>
          <cell r="C280" t="str">
            <v>Dveře plné 700/1970 mm</v>
          </cell>
          <cell r="D280" t="str">
            <v>kpl</v>
          </cell>
        </row>
        <row r="281">
          <cell r="B281" t="str">
            <v>C-766-104</v>
          </cell>
          <cell r="C281" t="str">
            <v>Dveře plné 800/1970 mm</v>
          </cell>
          <cell r="D281" t="str">
            <v>kpl</v>
          </cell>
        </row>
        <row r="282">
          <cell r="B282" t="str">
            <v>C-766-105</v>
          </cell>
          <cell r="C282" t="str">
            <v>Dveře posuvné jednokřídlové plné 800/1970 mm vč. pouzdra</v>
          </cell>
          <cell r="D282" t="str">
            <v>kpl</v>
          </cell>
        </row>
        <row r="283">
          <cell r="B283" t="str">
            <v>C-766-106</v>
          </cell>
          <cell r="C283" t="str">
            <v>Dveře posuvné jednokřídlové plné 1000/1970 mm vč. pouzdra</v>
          </cell>
          <cell r="D283" t="str">
            <v>kpl</v>
          </cell>
        </row>
        <row r="284">
          <cell r="B284" t="str">
            <v>C-766-107</v>
          </cell>
          <cell r="C284" t="str">
            <v>Dveře posuvné jednokřídlové plné 1200/1970 mm vč. pouzdra</v>
          </cell>
          <cell r="D284" t="str">
            <v>kpl</v>
          </cell>
        </row>
        <row r="285">
          <cell r="B285" t="str">
            <v>C-766-108</v>
          </cell>
          <cell r="C285" t="str">
            <v>Vnitřní prosklená stěna 1315/2750 mm s dveřmi 800/1970 mm</v>
          </cell>
          <cell r="D285" t="str">
            <v>m2</v>
          </cell>
        </row>
        <row r="286">
          <cell r="B286" t="str">
            <v>C-766-109</v>
          </cell>
          <cell r="C286" t="str">
            <v>Parapetní deska plastová š 200mm- dod+mont+osaz</v>
          </cell>
          <cell r="D286" t="str">
            <v>m</v>
          </cell>
        </row>
        <row r="287">
          <cell r="B287" t="str">
            <v>C-766-110</v>
          </cell>
          <cell r="C287" t="str">
            <v>Nadsvětlík s bezpečnostním sklem - dod+mont+osaz vč. lemování</v>
          </cell>
          <cell r="D287" t="str">
            <v>kpl</v>
          </cell>
        </row>
        <row r="288">
          <cell r="B288" t="str">
            <v>C-766-111</v>
          </cell>
          <cell r="C288" t="str">
            <v>Garážová vrata cca 2900/2500 mm ruční pohon - dod+mont+osaz  - ozn J</v>
          </cell>
          <cell r="D288" t="str">
            <v>kpl</v>
          </cell>
        </row>
        <row r="289">
          <cell r="B289" t="str">
            <v>C-766-112</v>
          </cell>
          <cell r="C289" t="str">
            <v xml:space="preserve">Posuvný stínící  rošt Voivo  2700/1000 mm - dod+mont+osaz vč. povrch. úpravy </v>
          </cell>
          <cell r="D289" t="str">
            <v>kpl</v>
          </cell>
        </row>
        <row r="290">
          <cell r="B290" t="str">
            <v>C-766-113</v>
          </cell>
          <cell r="C290" t="str">
            <v xml:space="preserve">Obklad fasády Fundermax na alu roštu cca  2600/850 mm - dod+mont+osaz </v>
          </cell>
          <cell r="D290" t="str">
            <v>kpl</v>
          </cell>
        </row>
        <row r="291">
          <cell r="B291" t="str">
            <v>C-766-114</v>
          </cell>
          <cell r="C291" t="str">
            <v>Terasa - dř. terasové fošny na trámcích - dod+mont+osaz+kotvení vč. povrch. úpravy</v>
          </cell>
          <cell r="D291" t="str">
            <v>m2</v>
          </cell>
        </row>
        <row r="292">
          <cell r="B292" t="str">
            <v>C-766-115</v>
          </cell>
          <cell r="C292" t="str">
            <v xml:space="preserve">Pergola cca 2900/9300 mm - ocel + dřevo - dod+mont+osaz+kotvení vč. povrch. úpravy </v>
          </cell>
          <cell r="D292" t="str">
            <v>kpl</v>
          </cell>
        </row>
        <row r="293">
          <cell r="B293" t="str">
            <v>C-766-116</v>
          </cell>
          <cell r="C293" t="str">
            <v>Obklad stupnic - dřevo masiv tl. 30 mm lepený - dod+mont vč. povrch. úpravy</v>
          </cell>
          <cell r="D293" t="str">
            <v>m2</v>
          </cell>
        </row>
        <row r="294">
          <cell r="B294" t="str">
            <v>C-766-117</v>
          </cell>
          <cell r="C294" t="str">
            <v>Obklad podstupnic - dřevo masiv tl. 20 mm lepený - dod+mont vč. povrch. úpravy</v>
          </cell>
          <cell r="D294" t="str">
            <v>m2</v>
          </cell>
        </row>
        <row r="295">
          <cell r="B295" t="str">
            <v>C-766-118</v>
          </cell>
          <cell r="C295" t="str">
            <v>Dřevěný rošt terasa - dod+mont+osaz vč. povrchové úpravy</v>
          </cell>
          <cell r="D295" t="str">
            <v>m2</v>
          </cell>
        </row>
        <row r="296">
          <cell r="B296" t="str">
            <v>C-766-119</v>
          </cell>
          <cell r="C296" t="str">
            <v>Dřevěné zábradlí schodiště - dod+mont+osaz vč. povrch. úpravy</v>
          </cell>
          <cell r="D296" t="str">
            <v>m</v>
          </cell>
        </row>
        <row r="297">
          <cell r="B297" t="str">
            <v>C-766695212-0</v>
          </cell>
          <cell r="C297" t="str">
            <v>Montáž truhlářských prahů dveří 1křídlových šířky do 10 cm</v>
          </cell>
          <cell r="D297" t="str">
            <v>kus</v>
          </cell>
        </row>
        <row r="298">
          <cell r="B298" t="str">
            <v>H-611871160-0</v>
          </cell>
          <cell r="C298" t="str">
            <v>Prah dveřní dřevěný dubový tl 2 cm dl.62 cm š 10 cm</v>
          </cell>
          <cell r="D298" t="str">
            <v>kus</v>
          </cell>
        </row>
        <row r="299">
          <cell r="B299" t="str">
            <v>H-611871360-0</v>
          </cell>
          <cell r="C299" t="str">
            <v>Prah dveřní dřevěný dubový tl 2 cm dl.72 cm š 10 cm</v>
          </cell>
          <cell r="D299" t="str">
            <v>kus</v>
          </cell>
        </row>
        <row r="300">
          <cell r="B300" t="str">
            <v>H-611871560-0</v>
          </cell>
          <cell r="C300" t="str">
            <v>Prah dveřní dřevěný dubový tl 2 cm dl.82 cm š 10 cm</v>
          </cell>
          <cell r="D300" t="str">
            <v>kus</v>
          </cell>
        </row>
        <row r="301">
          <cell r="B301" t="str">
            <v>C-998766102-0</v>
          </cell>
          <cell r="C301" t="str">
            <v>Přesun hmot tonážní pro konstrukce truhlářské v objektech v do 12 m</v>
          </cell>
          <cell r="D301" t="str">
            <v>t</v>
          </cell>
        </row>
        <row r="302">
          <cell r="B302" t="str">
            <v>Celkem za 766</v>
          </cell>
          <cell r="C302" t="str">
            <v xml:space="preserve">Konstrukce truhlářské </v>
          </cell>
        </row>
        <row r="304">
          <cell r="B304">
            <v>781</v>
          </cell>
          <cell r="C304" t="str">
            <v>Obklady keramické</v>
          </cell>
        </row>
        <row r="305">
          <cell r="B305" t="str">
            <v>C-781471115-0</v>
          </cell>
          <cell r="C305" t="str">
            <v>Montáž obkladů vnitřních keramických hladkých do 25 ks/m2 kladených do malty</v>
          </cell>
          <cell r="D305" t="str">
            <v>m2</v>
          </cell>
        </row>
        <row r="306">
          <cell r="B306" t="str">
            <v>H-597-101</v>
          </cell>
          <cell r="C306" t="str">
            <v>Obkládačky keramické - dodávka   +10%</v>
          </cell>
          <cell r="D306" t="str">
            <v>m2</v>
          </cell>
        </row>
        <row r="307">
          <cell r="B307" t="str">
            <v>C-781479191-0</v>
          </cell>
          <cell r="C307" t="str">
            <v>Příplatek k montáži obkladů vnitřních keramických hladkých za plochu do 10 m2</v>
          </cell>
          <cell r="D307" t="str">
            <v>m2</v>
          </cell>
        </row>
        <row r="308">
          <cell r="B308" t="str">
            <v>H-562-101</v>
          </cell>
          <cell r="C308" t="str">
            <v>Pvc lišta lemovací  - dod+mont</v>
          </cell>
          <cell r="D308" t="str">
            <v>m</v>
          </cell>
        </row>
        <row r="309">
          <cell r="B309" t="str">
            <v>C-998781102-0</v>
          </cell>
          <cell r="C309" t="str">
            <v>Přesun hmot tonážní pro obklady keramické v objektech v do 12 m</v>
          </cell>
          <cell r="D309" t="str">
            <v>t</v>
          </cell>
        </row>
        <row r="310">
          <cell r="B310" t="str">
            <v>Celkem za 781</v>
          </cell>
          <cell r="C310" t="str">
            <v xml:space="preserve">Obklady keramické </v>
          </cell>
        </row>
        <row r="312">
          <cell r="B312">
            <v>783</v>
          </cell>
          <cell r="C312" t="str">
            <v>Nátěry</v>
          </cell>
        </row>
        <row r="313">
          <cell r="B313" t="str">
            <v>C-783226100-0</v>
          </cell>
          <cell r="C313" t="str">
            <v>Nátěry syntetické kovových doplňk konstr barva standardní základní - předpoklad</v>
          </cell>
          <cell r="D313" t="str">
            <v>m2</v>
          </cell>
        </row>
        <row r="314">
          <cell r="B314" t="str">
            <v>C-783621131-0</v>
          </cell>
          <cell r="C314" t="str">
            <v>Nátěry syntetické truhlářských konstr barva dražší lazur lakem 1x lakování  - prahy</v>
          </cell>
          <cell r="D314" t="str">
            <v>m2</v>
          </cell>
        </row>
        <row r="315">
          <cell r="B315" t="str">
            <v>Celkem za 783</v>
          </cell>
          <cell r="C315" t="str">
            <v xml:space="preserve">Nátěry </v>
          </cell>
        </row>
        <row r="317">
          <cell r="B317">
            <v>784</v>
          </cell>
          <cell r="C317" t="str">
            <v>Malby</v>
          </cell>
        </row>
        <row r="318">
          <cell r="B318" t="str">
            <v>C-612131121-101</v>
          </cell>
          <cell r="C318" t="str">
            <v>Penetrace  vnitřních stěn nanášená ručně</v>
          </cell>
          <cell r="D318" t="str">
            <v>m2</v>
          </cell>
        </row>
        <row r="319">
          <cell r="B319" t="str">
            <v>C-784221101-0</v>
          </cell>
          <cell r="C319" t="str">
            <v>Dvojnásobné bílé malby  ze směsí za sucha dobře otěruvzdorných v místn do 3,80 m</v>
          </cell>
          <cell r="D319" t="str">
            <v>m2</v>
          </cell>
        </row>
        <row r="320">
          <cell r="B320" t="str">
            <v>Celkem za 784</v>
          </cell>
          <cell r="C320" t="str">
            <v xml:space="preserve">Malby 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Rekapitulace "/>
      <sheetName val="Statická část"/>
      <sheetName val="stavebni C-D"/>
      <sheetName val="Stavební F"/>
      <sheetName val="venkovní rampa"/>
      <sheetName val="pěší komunikace"/>
      <sheetName val="ZTI_C"/>
      <sheetName val="ZTI_D"/>
      <sheetName val="ÚT-C"/>
      <sheetName val="ÚT-D"/>
      <sheetName val="silnoproud"/>
      <sheetName val="slaboproud"/>
      <sheetName val="VZT"/>
      <sheetName val="Ma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 51.4 Výkaz výměr"/>
      <sheetName val="SO 51_4 Výkaz výměr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</sheetNames>
    <sheetDataSet>
      <sheetData sheetId="0">
        <row r="18">
          <cell r="B18" t="str">
            <v>odbočka HTEA, úhel 45°, DN 110/50</v>
          </cell>
          <cell r="C18" t="str">
            <v>kus</v>
          </cell>
          <cell r="D18">
            <v>1</v>
          </cell>
          <cell r="N18">
            <v>0</v>
          </cell>
          <cell r="S18">
            <v>0</v>
          </cell>
          <cell r="T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 t="str">
            <v>v ceně potrubí</v>
          </cell>
          <cell r="AE18">
            <v>0.3</v>
          </cell>
          <cell r="AF18">
            <v>0</v>
          </cell>
          <cell r="AG18" t="str">
            <v>NE</v>
          </cell>
        </row>
        <row r="19">
          <cell r="B19" t="str">
            <v>odbočka HTEA, úhel 45°, DN110/75</v>
          </cell>
          <cell r="C19" t="str">
            <v>kus</v>
          </cell>
          <cell r="D19">
            <v>6</v>
          </cell>
          <cell r="N19">
            <v>0</v>
          </cell>
          <cell r="S19">
            <v>0</v>
          </cell>
          <cell r="T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 t="str">
            <v>v ceně potrubí</v>
          </cell>
          <cell r="AE19">
            <v>0.3</v>
          </cell>
          <cell r="AF19">
            <v>0</v>
          </cell>
          <cell r="AG19" t="str">
            <v>NE</v>
          </cell>
        </row>
        <row r="20">
          <cell r="B20" t="str">
            <v>odbočka HTEA, úhel 45°, DN 110/110</v>
          </cell>
          <cell r="C20" t="str">
            <v>kus</v>
          </cell>
          <cell r="D20">
            <v>3</v>
          </cell>
          <cell r="N20">
            <v>0</v>
          </cell>
          <cell r="S20">
            <v>0</v>
          </cell>
          <cell r="T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 t="str">
            <v>v ceně potrubí</v>
          </cell>
          <cell r="AE20">
            <v>0.3</v>
          </cell>
          <cell r="AF20">
            <v>0</v>
          </cell>
          <cell r="AG20" t="str">
            <v>NE</v>
          </cell>
        </row>
        <row r="21">
          <cell r="B21" t="str">
            <v>odbočka HTEA, úhel 87°, DN 125/70</v>
          </cell>
          <cell r="C21" t="str">
            <v>kus</v>
          </cell>
          <cell r="D21">
            <v>10</v>
          </cell>
          <cell r="N21">
            <v>0</v>
          </cell>
          <cell r="S21">
            <v>0</v>
          </cell>
          <cell r="T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 t="str">
            <v>v ceně potrubí</v>
          </cell>
          <cell r="AE21">
            <v>0.3</v>
          </cell>
          <cell r="AF21">
            <v>0</v>
          </cell>
          <cell r="AG21" t="str">
            <v>NE</v>
          </cell>
        </row>
        <row r="22">
          <cell r="B22" t="str">
            <v>odbočka HTEA, úhel 87°, DN 125/110</v>
          </cell>
          <cell r="C22" t="str">
            <v>kus</v>
          </cell>
          <cell r="D22">
            <v>13</v>
          </cell>
          <cell r="N22">
            <v>0</v>
          </cell>
          <cell r="S22">
            <v>0</v>
          </cell>
          <cell r="T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 t="str">
            <v>v ceně potrubí</v>
          </cell>
          <cell r="AE22">
            <v>0.3</v>
          </cell>
          <cell r="AF22">
            <v>0</v>
          </cell>
          <cell r="AG22" t="str">
            <v>NE</v>
          </cell>
        </row>
        <row r="23">
          <cell r="B23" t="str">
            <v>odbočka HTEA, úhel 87°, DN 125/125</v>
          </cell>
          <cell r="C23" t="str">
            <v>kus</v>
          </cell>
          <cell r="D23">
            <v>4</v>
          </cell>
          <cell r="N23">
            <v>0</v>
          </cell>
          <cell r="S23">
            <v>0</v>
          </cell>
          <cell r="T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 t="str">
            <v>v ceně potrubí</v>
          </cell>
          <cell r="AE23">
            <v>0.3</v>
          </cell>
          <cell r="AF23">
            <v>0</v>
          </cell>
          <cell r="AG23" t="str">
            <v>NE</v>
          </cell>
        </row>
        <row r="24">
          <cell r="B24" t="str">
            <v>odbočka HTEA, úhel 87°, DN 160/110</v>
          </cell>
          <cell r="C24" t="str">
            <v>kus</v>
          </cell>
          <cell r="D24">
            <v>4</v>
          </cell>
          <cell r="N24">
            <v>0</v>
          </cell>
          <cell r="S24">
            <v>0</v>
          </cell>
          <cell r="T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 t="str">
            <v>v ceně potrubí</v>
          </cell>
          <cell r="AE24">
            <v>0.3</v>
          </cell>
          <cell r="AF24">
            <v>0</v>
          </cell>
          <cell r="AG24" t="str">
            <v>NE</v>
          </cell>
        </row>
        <row r="25">
          <cell r="B25" t="str">
            <v>odbočka HTEA, úhel 45°, DN 150/125</v>
          </cell>
          <cell r="C25" t="str">
            <v>kus</v>
          </cell>
          <cell r="D25">
            <v>4</v>
          </cell>
          <cell r="N25">
            <v>0</v>
          </cell>
          <cell r="S25">
            <v>0</v>
          </cell>
          <cell r="T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 t="str">
            <v>v ceně potrubí</v>
          </cell>
          <cell r="AE25">
            <v>0.3</v>
          </cell>
          <cell r="AF25">
            <v>0</v>
          </cell>
          <cell r="AG25" t="str">
            <v>NE</v>
          </cell>
        </row>
        <row r="26">
          <cell r="B26" t="str">
            <v>odbočka kanalizační plastová s hrdlem KGEA-200/110/45°</v>
          </cell>
          <cell r="C26" t="str">
            <v>kus</v>
          </cell>
          <cell r="D26">
            <v>1</v>
          </cell>
          <cell r="N26">
            <v>0</v>
          </cell>
          <cell r="S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 t="str">
            <v>v ceně potrubí</v>
          </cell>
          <cell r="AE26">
            <v>0.3</v>
          </cell>
          <cell r="AF26">
            <v>0</v>
          </cell>
          <cell r="AG26" t="str">
            <v>NE</v>
          </cell>
        </row>
        <row r="27">
          <cell r="B27" t="str">
            <v>odbočka kanalizační plastová s hrdlem KGEA-200/150/45°</v>
          </cell>
          <cell r="C27" t="str">
            <v>kus</v>
          </cell>
          <cell r="D27">
            <v>8</v>
          </cell>
          <cell r="N27">
            <v>0</v>
          </cell>
          <cell r="S27">
            <v>0</v>
          </cell>
          <cell r="T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 t="str">
            <v>v ceně potrubí</v>
          </cell>
          <cell r="AE27">
            <v>0.3</v>
          </cell>
          <cell r="AF27">
            <v>0</v>
          </cell>
          <cell r="AG27" t="str">
            <v>NE</v>
          </cell>
        </row>
        <row r="28">
          <cell r="B28" t="str">
            <v>odbočka kanalizační plastová s hrdlem KGEA-200/200/45°</v>
          </cell>
          <cell r="C28" t="str">
            <v>kus</v>
          </cell>
          <cell r="D28">
            <v>2</v>
          </cell>
          <cell r="N28">
            <v>0</v>
          </cell>
          <cell r="S28">
            <v>0</v>
          </cell>
          <cell r="T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 t="str">
            <v>v ceně potrubí</v>
          </cell>
          <cell r="AE28">
            <v>0.3</v>
          </cell>
          <cell r="AF28">
            <v>0</v>
          </cell>
          <cell r="AG28" t="str">
            <v>NE</v>
          </cell>
        </row>
        <row r="29">
          <cell r="B29" t="str">
            <v>čistící kus kanalizace plastové KGRE- 200 s 6 šrouby</v>
          </cell>
          <cell r="C29" t="str">
            <v>kus</v>
          </cell>
          <cell r="D29">
            <v>3</v>
          </cell>
          <cell r="N29">
            <v>0</v>
          </cell>
          <cell r="S29">
            <v>0</v>
          </cell>
          <cell r="T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1216</v>
          </cell>
          <cell r="AB29">
            <v>3648</v>
          </cell>
          <cell r="AC29">
            <v>3648</v>
          </cell>
          <cell r="AD29">
            <v>1</v>
          </cell>
          <cell r="AE29">
            <v>0.3</v>
          </cell>
          <cell r="AF29">
            <v>2553.6</v>
          </cell>
          <cell r="AG29" t="str">
            <v>ANO</v>
          </cell>
        </row>
        <row r="30">
          <cell r="B30" t="str">
            <v>koleno kanalizace plastové KGB 100x45°</v>
          </cell>
          <cell r="C30" t="str">
            <v>kus</v>
          </cell>
          <cell r="D30">
            <v>71</v>
          </cell>
          <cell r="N30">
            <v>0</v>
          </cell>
          <cell r="S30">
            <v>0</v>
          </cell>
          <cell r="T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 t="str">
            <v>v ceně potrubí</v>
          </cell>
          <cell r="AE30">
            <v>0.3</v>
          </cell>
          <cell r="AF30">
            <v>0</v>
          </cell>
          <cell r="AG30" t="str">
            <v>NE</v>
          </cell>
        </row>
        <row r="31">
          <cell r="B31" t="str">
            <v>koleno kanalizace plastové KGB 125x45°</v>
          </cell>
          <cell r="C31" t="str">
            <v>kus</v>
          </cell>
          <cell r="D31">
            <v>36</v>
          </cell>
          <cell r="N31">
            <v>0</v>
          </cell>
          <cell r="S31">
            <v>0</v>
          </cell>
          <cell r="T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 t="str">
            <v>v ceně potrubí</v>
          </cell>
          <cell r="AE31">
            <v>0.3</v>
          </cell>
          <cell r="AF31">
            <v>0</v>
          </cell>
          <cell r="AG31" t="str">
            <v>NE</v>
          </cell>
        </row>
        <row r="32">
          <cell r="B32" t="str">
            <v>koleno kanalizace plastové KGB 150x45°</v>
          </cell>
          <cell r="C32" t="str">
            <v>kus</v>
          </cell>
          <cell r="D32">
            <v>37</v>
          </cell>
          <cell r="N32">
            <v>0</v>
          </cell>
          <cell r="S32">
            <v>0</v>
          </cell>
          <cell r="T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 t="str">
            <v>v ceně potrubí</v>
          </cell>
          <cell r="AE32">
            <v>0.3</v>
          </cell>
          <cell r="AF32">
            <v>0</v>
          </cell>
          <cell r="AG32" t="str">
            <v>NE</v>
          </cell>
        </row>
        <row r="33">
          <cell r="B33" t="str">
            <v>koleno kanalizace plastové KGB 200x45°</v>
          </cell>
          <cell r="C33" t="str">
            <v>kus</v>
          </cell>
          <cell r="D33">
            <v>6</v>
          </cell>
          <cell r="N33">
            <v>0</v>
          </cell>
          <cell r="S33">
            <v>0</v>
          </cell>
          <cell r="T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 t="str">
            <v>v ceně potrubí</v>
          </cell>
          <cell r="AE33">
            <v>0.3</v>
          </cell>
          <cell r="AF33">
            <v>0</v>
          </cell>
          <cell r="AG33" t="str">
            <v>NE</v>
          </cell>
        </row>
        <row r="39">
          <cell r="B39" t="str">
            <v>koleno HTB, úhel 45°, DN 110</v>
          </cell>
          <cell r="C39" t="str">
            <v>kus</v>
          </cell>
          <cell r="D39">
            <v>71</v>
          </cell>
          <cell r="N39">
            <v>0</v>
          </cell>
          <cell r="S39">
            <v>0</v>
          </cell>
          <cell r="T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 t="str">
            <v>v ceně potrubí</v>
          </cell>
          <cell r="AE39">
            <v>0.3</v>
          </cell>
          <cell r="AF39">
            <v>0</v>
          </cell>
          <cell r="AG39" t="str">
            <v>NE</v>
          </cell>
        </row>
        <row r="40">
          <cell r="B40" t="str">
            <v>koleno HTB, úhel 45°, DN 75</v>
          </cell>
          <cell r="C40" t="str">
            <v>kus</v>
          </cell>
          <cell r="D40">
            <v>20</v>
          </cell>
          <cell r="N40">
            <v>0</v>
          </cell>
          <cell r="S40">
            <v>0</v>
          </cell>
          <cell r="T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 t="str">
            <v>v ceně potrubí</v>
          </cell>
          <cell r="AE40">
            <v>0.3</v>
          </cell>
          <cell r="AF40">
            <v>0</v>
          </cell>
          <cell r="AG40" t="str">
            <v>NE</v>
          </cell>
        </row>
        <row r="41">
          <cell r="B41" t="str">
            <v>koleno HTB, úhel 45°, DN 125</v>
          </cell>
          <cell r="C41" t="str">
            <v>kus</v>
          </cell>
          <cell r="D41">
            <v>36</v>
          </cell>
          <cell r="N41">
            <v>0</v>
          </cell>
          <cell r="S41">
            <v>0</v>
          </cell>
          <cell r="T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 t="str">
            <v>v ceně potrubí</v>
          </cell>
          <cell r="AE41">
            <v>0.3</v>
          </cell>
          <cell r="AF41">
            <v>0</v>
          </cell>
          <cell r="AG41" t="str">
            <v>NE</v>
          </cell>
        </row>
        <row r="42">
          <cell r="B42" t="str">
            <v>koleno HTB, úhel 45°, DN 160</v>
          </cell>
          <cell r="C42" t="str">
            <v>kus</v>
          </cell>
          <cell r="D42">
            <v>37</v>
          </cell>
          <cell r="N42">
            <v>0</v>
          </cell>
          <cell r="S42">
            <v>0</v>
          </cell>
          <cell r="T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 t="str">
            <v>v ceně potrubí</v>
          </cell>
          <cell r="AE42">
            <v>0.3</v>
          </cell>
          <cell r="AF42">
            <v>0</v>
          </cell>
          <cell r="AG42" t="str">
            <v>NE</v>
          </cell>
        </row>
        <row r="44">
          <cell r="B44" t="str">
            <v>odbočka HTEA, úhel 45°, DN 50/40</v>
          </cell>
          <cell r="C44" t="str">
            <v>kus</v>
          </cell>
          <cell r="D44">
            <v>14</v>
          </cell>
          <cell r="N44">
            <v>0</v>
          </cell>
          <cell r="S44">
            <v>0</v>
          </cell>
          <cell r="T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 t="str">
            <v>v ceně potrubí</v>
          </cell>
          <cell r="AE44">
            <v>0.3</v>
          </cell>
          <cell r="AF44">
            <v>0</v>
          </cell>
          <cell r="AG44" t="str">
            <v>NE</v>
          </cell>
        </row>
        <row r="45">
          <cell r="B45" t="str">
            <v>odbočka HTEA, úhel 45°, DN 50/50</v>
          </cell>
          <cell r="C45" t="str">
            <v>kus</v>
          </cell>
          <cell r="D45">
            <v>10</v>
          </cell>
          <cell r="N45">
            <v>0</v>
          </cell>
          <cell r="S45">
            <v>0</v>
          </cell>
          <cell r="T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 t="str">
            <v>v ceně potrubí</v>
          </cell>
          <cell r="AE45">
            <v>0.3</v>
          </cell>
          <cell r="AF45">
            <v>0</v>
          </cell>
          <cell r="AG45" t="str">
            <v>NE</v>
          </cell>
        </row>
        <row r="46">
          <cell r="B46" t="str">
            <v>odbočka HTEA, úhel 45°, DN 75/50</v>
          </cell>
          <cell r="C46" t="str">
            <v>kus</v>
          </cell>
          <cell r="D46">
            <v>17</v>
          </cell>
          <cell r="N46">
            <v>0</v>
          </cell>
          <cell r="S46">
            <v>0</v>
          </cell>
          <cell r="T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 t="str">
            <v>v ceně potrubí</v>
          </cell>
          <cell r="AE46">
            <v>0.3</v>
          </cell>
          <cell r="AF46">
            <v>0</v>
          </cell>
          <cell r="AG46" t="str">
            <v>NE</v>
          </cell>
        </row>
        <row r="47">
          <cell r="B47" t="str">
            <v>odbočka HTEA, úhel 45°, DN 75/75</v>
          </cell>
          <cell r="C47" t="str">
            <v>kus</v>
          </cell>
          <cell r="D47">
            <v>5</v>
          </cell>
          <cell r="N47">
            <v>0</v>
          </cell>
          <cell r="S47">
            <v>0</v>
          </cell>
          <cell r="T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 t="str">
            <v>v ceně potrubí</v>
          </cell>
          <cell r="AE47">
            <v>0.3</v>
          </cell>
          <cell r="AF47">
            <v>0</v>
          </cell>
          <cell r="AG47" t="str">
            <v>NE</v>
          </cell>
        </row>
        <row r="48">
          <cell r="B48" t="str">
            <v>odbočka HTEA, úhel 45°, DN 110/50</v>
          </cell>
          <cell r="C48" t="str">
            <v>kus</v>
          </cell>
          <cell r="D48">
            <v>5</v>
          </cell>
          <cell r="N48">
            <v>0</v>
          </cell>
          <cell r="S48">
            <v>0</v>
          </cell>
          <cell r="T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 t="str">
            <v>v ceně potrubí</v>
          </cell>
          <cell r="AE48">
            <v>0.3</v>
          </cell>
          <cell r="AF48">
            <v>0</v>
          </cell>
          <cell r="AG48" t="str">
            <v>NE</v>
          </cell>
        </row>
        <row r="49">
          <cell r="B49" t="str">
            <v>odbočka HTEA, úhel 45°, DN110/75</v>
          </cell>
          <cell r="C49" t="str">
            <v>kus</v>
          </cell>
          <cell r="D49">
            <v>26</v>
          </cell>
          <cell r="N49">
            <v>0</v>
          </cell>
          <cell r="S49">
            <v>0</v>
          </cell>
          <cell r="T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 t="str">
            <v>v ceně potrubí</v>
          </cell>
          <cell r="AE49">
            <v>0.3</v>
          </cell>
          <cell r="AF49">
            <v>0</v>
          </cell>
          <cell r="AG49" t="str">
            <v>NE</v>
          </cell>
        </row>
        <row r="50">
          <cell r="B50" t="str">
            <v>odbočka HTEA, úhel 45°, DN 110/110</v>
          </cell>
          <cell r="C50" t="str">
            <v>kus</v>
          </cell>
          <cell r="D50">
            <v>21</v>
          </cell>
          <cell r="N50">
            <v>0</v>
          </cell>
          <cell r="S50">
            <v>0</v>
          </cell>
          <cell r="T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 t="str">
            <v>v ceně potrubí</v>
          </cell>
          <cell r="AE50">
            <v>0.3</v>
          </cell>
          <cell r="AF50">
            <v>0</v>
          </cell>
          <cell r="AG50" t="str">
            <v>NE</v>
          </cell>
        </row>
        <row r="51">
          <cell r="B51" t="str">
            <v>odbočka HTEA, úhel 45°, DN 125/75</v>
          </cell>
          <cell r="C51" t="str">
            <v>kus</v>
          </cell>
          <cell r="D51">
            <v>1</v>
          </cell>
          <cell r="N51">
            <v>0</v>
          </cell>
          <cell r="S51">
            <v>0</v>
          </cell>
          <cell r="T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 t="str">
            <v>v ceně potrubí</v>
          </cell>
          <cell r="AE51">
            <v>0.3</v>
          </cell>
          <cell r="AF51">
            <v>0</v>
          </cell>
          <cell r="AG51" t="str">
            <v>NE</v>
          </cell>
        </row>
        <row r="52">
          <cell r="B52" t="str">
            <v>odbočka HTEA, úhel 45°, DN 125/125</v>
          </cell>
          <cell r="C52" t="str">
            <v>kus</v>
          </cell>
          <cell r="D52">
            <v>1</v>
          </cell>
          <cell r="N52">
            <v>0</v>
          </cell>
          <cell r="S52">
            <v>0</v>
          </cell>
          <cell r="T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 t="str">
            <v>v ceně potrubí</v>
          </cell>
          <cell r="AE52">
            <v>0.3</v>
          </cell>
          <cell r="AF52">
            <v>0</v>
          </cell>
          <cell r="AG52" t="str">
            <v>NE</v>
          </cell>
        </row>
        <row r="53">
          <cell r="B53" t="str">
            <v>odbočka HTEA, úhel 67°, DN 110/110</v>
          </cell>
          <cell r="C53" t="str">
            <v>kus</v>
          </cell>
          <cell r="D53">
            <v>10</v>
          </cell>
          <cell r="N53">
            <v>0</v>
          </cell>
          <cell r="S53">
            <v>0</v>
          </cell>
          <cell r="T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 t="str">
            <v>v ceně potrubí</v>
          </cell>
          <cell r="AE53">
            <v>0.3</v>
          </cell>
          <cell r="AF53">
            <v>0</v>
          </cell>
          <cell r="AG53" t="str">
            <v>NE</v>
          </cell>
        </row>
        <row r="54">
          <cell r="B54" t="str">
            <v>odbočka dvojitá HTDA úhel 67°, DN 75/75/75</v>
          </cell>
          <cell r="C54" t="str">
            <v>kus</v>
          </cell>
          <cell r="D54">
            <v>3</v>
          </cell>
          <cell r="N54">
            <v>0</v>
          </cell>
          <cell r="S54">
            <v>0</v>
          </cell>
          <cell r="T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 t="str">
            <v>v ceně potrubí</v>
          </cell>
          <cell r="AE54">
            <v>0.3</v>
          </cell>
          <cell r="AF54">
            <v>0</v>
          </cell>
          <cell r="AG54" t="str">
            <v>NE</v>
          </cell>
        </row>
        <row r="55">
          <cell r="B55" t="str">
            <v>odbočka dvojitá HTDA úhel 67°, DN 110/50/50</v>
          </cell>
          <cell r="C55" t="str">
            <v>kus</v>
          </cell>
          <cell r="D55">
            <v>8</v>
          </cell>
          <cell r="N55">
            <v>0</v>
          </cell>
          <cell r="S55">
            <v>0</v>
          </cell>
          <cell r="T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 t="str">
            <v>v ceně potrubí</v>
          </cell>
          <cell r="AE55">
            <v>0.3</v>
          </cell>
          <cell r="AF55">
            <v>0</v>
          </cell>
          <cell r="AG55" t="str">
            <v>NE</v>
          </cell>
        </row>
        <row r="56">
          <cell r="B56" t="str">
            <v>odbočka dvojitá HTDA úhel 67°, DN 110/75/75</v>
          </cell>
          <cell r="C56" t="str">
            <v>kus</v>
          </cell>
          <cell r="D56">
            <v>4</v>
          </cell>
          <cell r="N56">
            <v>0</v>
          </cell>
          <cell r="S56">
            <v>0</v>
          </cell>
          <cell r="T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 t="str">
            <v>v ceně potrubí</v>
          </cell>
          <cell r="AE56">
            <v>0.3</v>
          </cell>
          <cell r="AF56">
            <v>0</v>
          </cell>
          <cell r="AG56" t="str">
            <v>NE</v>
          </cell>
        </row>
        <row r="57">
          <cell r="B57" t="str">
            <v>odbočka dvojitá HTDA úhel 67°, DN 110/110/110</v>
          </cell>
          <cell r="C57" t="str">
            <v>kus</v>
          </cell>
          <cell r="D57">
            <v>8</v>
          </cell>
          <cell r="N57">
            <v>0</v>
          </cell>
          <cell r="S57">
            <v>0</v>
          </cell>
          <cell r="T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 t="str">
            <v>v ceně potrubí</v>
          </cell>
          <cell r="AE57">
            <v>0.3</v>
          </cell>
          <cell r="AF57">
            <v>0</v>
          </cell>
          <cell r="AG57" t="str">
            <v>NE</v>
          </cell>
        </row>
        <row r="58">
          <cell r="B58" t="str">
            <v>čistící tvarovka HTRE, DN 70</v>
          </cell>
          <cell r="C58" t="str">
            <v>kus</v>
          </cell>
          <cell r="D58">
            <v>8</v>
          </cell>
          <cell r="N58">
            <v>0</v>
          </cell>
          <cell r="S58">
            <v>0</v>
          </cell>
          <cell r="T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101</v>
          </cell>
          <cell r="AB58">
            <v>808</v>
          </cell>
          <cell r="AC58">
            <v>808</v>
          </cell>
          <cell r="AD58">
            <v>1</v>
          </cell>
          <cell r="AE58">
            <v>0.3</v>
          </cell>
          <cell r="AF58">
            <v>565.59999999999991</v>
          </cell>
          <cell r="AG58" t="str">
            <v>ANO</v>
          </cell>
        </row>
        <row r="59">
          <cell r="B59" t="str">
            <v>čistící tvarovka HTRE, DN 100</v>
          </cell>
          <cell r="C59" t="str">
            <v>kus</v>
          </cell>
          <cell r="D59">
            <v>11</v>
          </cell>
          <cell r="N59">
            <v>0</v>
          </cell>
          <cell r="S59">
            <v>0</v>
          </cell>
          <cell r="T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123</v>
          </cell>
          <cell r="AB59">
            <v>1353</v>
          </cell>
          <cell r="AC59">
            <v>1353</v>
          </cell>
          <cell r="AD59">
            <v>1</v>
          </cell>
          <cell r="AE59">
            <v>0.3</v>
          </cell>
          <cell r="AF59">
            <v>947.09999999999991</v>
          </cell>
          <cell r="AG59" t="str">
            <v>ANO</v>
          </cell>
        </row>
        <row r="60">
          <cell r="B60" t="str">
            <v>čistící tvarovka HTRE, DN 125</v>
          </cell>
          <cell r="C60" t="str">
            <v>kus</v>
          </cell>
          <cell r="D60">
            <v>1</v>
          </cell>
          <cell r="N60">
            <v>0</v>
          </cell>
          <cell r="S60">
            <v>0</v>
          </cell>
          <cell r="T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327</v>
          </cell>
          <cell r="AB60">
            <v>327</v>
          </cell>
          <cell r="AC60">
            <v>327</v>
          </cell>
          <cell r="AD60">
            <v>1</v>
          </cell>
          <cell r="AE60">
            <v>0.3</v>
          </cell>
          <cell r="AF60">
            <v>228.89999999999998</v>
          </cell>
          <cell r="AG60" t="str">
            <v>ANO</v>
          </cell>
        </row>
        <row r="61">
          <cell r="B61" t="str">
            <v>redukce nesouosá HTR, DN 75/50</v>
          </cell>
          <cell r="C61" t="str">
            <v>kus</v>
          </cell>
          <cell r="D61">
            <v>6</v>
          </cell>
          <cell r="N61">
            <v>0</v>
          </cell>
          <cell r="S61">
            <v>0</v>
          </cell>
          <cell r="T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 t="str">
            <v>v ceně potrubí</v>
          </cell>
          <cell r="AE61">
            <v>0.3</v>
          </cell>
          <cell r="AF61">
            <v>0</v>
          </cell>
          <cell r="AG61" t="str">
            <v>NE</v>
          </cell>
        </row>
        <row r="62">
          <cell r="B62" t="str">
            <v>redukce nesouosá HTR, DN 110/75</v>
          </cell>
          <cell r="C62" t="str">
            <v>kus</v>
          </cell>
          <cell r="D62">
            <v>9</v>
          </cell>
          <cell r="N62">
            <v>0</v>
          </cell>
          <cell r="S62">
            <v>0</v>
          </cell>
          <cell r="T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 t="str">
            <v>v ceně potrubí</v>
          </cell>
          <cell r="AE62">
            <v>0.3</v>
          </cell>
          <cell r="AF62">
            <v>0</v>
          </cell>
          <cell r="AG62" t="str">
            <v>NE</v>
          </cell>
        </row>
        <row r="63">
          <cell r="B63" t="str">
            <v>redukce nesouosá HTR, DN 125/110</v>
          </cell>
          <cell r="C63" t="str">
            <v>kus</v>
          </cell>
          <cell r="D63">
            <v>1</v>
          </cell>
          <cell r="N63">
            <v>0</v>
          </cell>
          <cell r="S63">
            <v>0</v>
          </cell>
          <cell r="T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 t="str">
            <v>v ceně potrubí</v>
          </cell>
          <cell r="AE63">
            <v>0.3</v>
          </cell>
          <cell r="AF63">
            <v>0</v>
          </cell>
          <cell r="AG63" t="str">
            <v>NE</v>
          </cell>
        </row>
        <row r="64">
          <cell r="B64" t="str">
            <v>koleno HTB, úhel 15°, DN 75</v>
          </cell>
          <cell r="C64" t="str">
            <v>kus</v>
          </cell>
          <cell r="D64">
            <v>31</v>
          </cell>
          <cell r="N64">
            <v>0</v>
          </cell>
          <cell r="S64">
            <v>0</v>
          </cell>
          <cell r="T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 t="str">
            <v>v ceně potrubí</v>
          </cell>
          <cell r="AE64">
            <v>0.3</v>
          </cell>
          <cell r="AF64">
            <v>0</v>
          </cell>
          <cell r="AG64" t="str">
            <v>NE</v>
          </cell>
        </row>
        <row r="71">
          <cell r="B71" t="str">
            <v>Montáž vpustí podlahových DN 110</v>
          </cell>
          <cell r="C71" t="str">
            <v>kus</v>
          </cell>
          <cell r="D71">
            <v>1</v>
          </cell>
          <cell r="N71">
            <v>0</v>
          </cell>
          <cell r="S71">
            <v>0</v>
          </cell>
          <cell r="T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 t="str">
            <v>v ceně vpusti</v>
          </cell>
          <cell r="AE71">
            <v>0.3</v>
          </cell>
          <cell r="AF71">
            <v>0</v>
          </cell>
          <cell r="AG71" t="str">
            <v>NE</v>
          </cell>
        </row>
        <row r="72">
          <cell r="N72">
            <v>0</v>
          </cell>
          <cell r="S72">
            <v>0</v>
          </cell>
          <cell r="T72">
            <v>0</v>
          </cell>
          <cell r="X72">
            <v>0</v>
          </cell>
          <cell r="Y72">
            <v>0</v>
          </cell>
          <cell r="Z72">
            <v>0</v>
          </cell>
          <cell r="AB72">
            <v>0</v>
          </cell>
          <cell r="AC72">
            <v>0</v>
          </cell>
          <cell r="AE72">
            <v>0.3</v>
          </cell>
          <cell r="AF72">
            <v>0</v>
          </cell>
          <cell r="AG72" t="str">
            <v>NE</v>
          </cell>
        </row>
        <row r="122">
          <cell r="B122" t="str">
            <v>Montáž armatur vodovodních přírubových DN 80 ostatní typ</v>
          </cell>
          <cell r="C122" t="str">
            <v>kus</v>
          </cell>
          <cell r="D122">
            <v>1</v>
          </cell>
          <cell r="N122">
            <v>0</v>
          </cell>
          <cell r="S122">
            <v>0</v>
          </cell>
          <cell r="T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B122">
            <v>0</v>
          </cell>
          <cell r="AC122">
            <v>0</v>
          </cell>
          <cell r="AE122">
            <v>0.3</v>
          </cell>
          <cell r="AF122">
            <v>0</v>
          </cell>
          <cell r="AG122" t="str">
            <v>NE</v>
          </cell>
        </row>
        <row r="133">
          <cell r="B133" t="str">
            <v>Montáž armatur vodovodních přírubových DN 80 ostatní typ</v>
          </cell>
          <cell r="C133" t="str">
            <v>kus</v>
          </cell>
          <cell r="D133">
            <v>28</v>
          </cell>
          <cell r="N133">
            <v>0</v>
          </cell>
          <cell r="S133">
            <v>0</v>
          </cell>
          <cell r="T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B133">
            <v>0</v>
          </cell>
          <cell r="AC133">
            <v>0</v>
          </cell>
          <cell r="AE133">
            <v>0.3</v>
          </cell>
          <cell r="AF133">
            <v>0</v>
          </cell>
          <cell r="AG133" t="str">
            <v>NE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 NC"/>
      <sheetName val="Výrobní režie"/>
      <sheetName val="Krycí list"/>
      <sheetName val="Rekapitulace"/>
      <sheetName val="Položky"/>
      <sheetName val="kanalizace"/>
      <sheetName val="vodovod"/>
      <sheetName val="zařiz.předměty"/>
      <sheetName val="klempířské"/>
      <sheetName val="truhlářské"/>
      <sheetName val="zámečnické"/>
      <sheetName val="různé"/>
      <sheetName val="silnoproud"/>
      <sheetName val="SLP"/>
      <sheetName val="VZT"/>
      <sheetName val="Rozpočet UT"/>
    </sheetNames>
    <sheetDataSet>
      <sheetData sheetId="0"/>
      <sheetData sheetId="1"/>
      <sheetData sheetId="2">
        <row r="4">
          <cell r="C4" t="str">
            <v>Rezidence U Muzea</v>
          </cell>
        </row>
      </sheetData>
      <sheetData sheetId="3">
        <row r="43">
          <cell r="E43">
            <v>177571.52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Rekapitulace"/>
      <sheetName val="SO4.01 HTÚ, demolice"/>
      <sheetName val="SO4.02 komunikace"/>
      <sheetName val="SO4.03 sadovky"/>
      <sheetName val="SO 4.04 veř. osvětlení"/>
      <sheetName val="SO4.05 mobiliář"/>
      <sheetName val="SO 4.06 závlaha"/>
      <sheetName val="SO4.07 ZTI"/>
      <sheetName val="SO 4.08 kašna"/>
      <sheetName val="SO4.09 oprava zdi"/>
      <sheetName val="Lis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H7" t="str">
            <v>viz SO 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>
        <row r="29">
          <cell r="I29">
            <v>0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5"/>
  <sheetViews>
    <sheetView tabSelected="1" topLeftCell="A25" zoomScaleNormal="100" zoomScaleSheetLayoutView="90" workbookViewId="0">
      <selection activeCell="C42" sqref="C42"/>
    </sheetView>
  </sheetViews>
  <sheetFormatPr defaultColWidth="9.140625" defaultRowHeight="12.75"/>
  <cols>
    <col min="1" max="1" width="0.85546875" style="1" customWidth="1"/>
    <col min="2" max="2" width="5.140625" style="2" customWidth="1"/>
    <col min="3" max="3" width="61.42578125" style="1" customWidth="1"/>
    <col min="4" max="4" width="8.140625" style="1" customWidth="1"/>
    <col min="5" max="5" width="6.140625" style="1" customWidth="1"/>
    <col min="6" max="10" width="14.28515625" style="1" customWidth="1"/>
    <col min="11" max="16384" width="9.140625" style="1"/>
  </cols>
  <sheetData>
    <row r="1" spans="2:10" ht="13.5" thickBot="1"/>
    <row r="2" spans="2:10" ht="15.75" thickBot="1">
      <c r="B2" s="73" t="s">
        <v>4</v>
      </c>
      <c r="C2" s="74"/>
      <c r="D2" s="74"/>
      <c r="E2" s="74"/>
      <c r="F2" s="74"/>
      <c r="G2" s="74"/>
      <c r="H2" s="74"/>
      <c r="I2" s="74"/>
      <c r="J2" s="75"/>
    </row>
    <row r="3" spans="2:10" ht="15.75" customHeight="1" thickBot="1">
      <c r="B3" s="73" t="s">
        <v>5</v>
      </c>
      <c r="C3" s="74"/>
      <c r="D3" s="74"/>
      <c r="E3" s="74"/>
      <c r="F3" s="74"/>
      <c r="G3" s="74"/>
      <c r="H3" s="74"/>
      <c r="I3" s="74"/>
      <c r="J3" s="75"/>
    </row>
    <row r="4" spans="2:10" ht="26.25" customHeight="1" thickBot="1">
      <c r="B4" s="85"/>
      <c r="C4" s="86"/>
      <c r="D4" s="86"/>
      <c r="E4" s="86"/>
      <c r="F4" s="86"/>
      <c r="G4" s="86"/>
      <c r="H4" s="86"/>
    </row>
    <row r="5" spans="2:10" ht="18" customHeight="1" thickBot="1">
      <c r="B5" s="83" t="s">
        <v>0</v>
      </c>
      <c r="C5" s="81" t="s">
        <v>6</v>
      </c>
      <c r="D5" s="81" t="s">
        <v>1</v>
      </c>
      <c r="E5" s="79" t="s">
        <v>2</v>
      </c>
      <c r="F5" s="78" t="s">
        <v>35</v>
      </c>
      <c r="G5" s="78"/>
      <c r="H5" s="77"/>
      <c r="I5" s="76" t="s">
        <v>38</v>
      </c>
      <c r="J5" s="77"/>
    </row>
    <row r="6" spans="2:10" ht="18" customHeight="1" thickBot="1">
      <c r="B6" s="84"/>
      <c r="C6" s="82"/>
      <c r="D6" s="82"/>
      <c r="E6" s="80"/>
      <c r="F6" s="51" t="s">
        <v>7</v>
      </c>
      <c r="G6" s="23" t="s">
        <v>36</v>
      </c>
      <c r="H6" s="49" t="s">
        <v>37</v>
      </c>
      <c r="I6" s="22" t="s">
        <v>36</v>
      </c>
      <c r="J6" s="24" t="s">
        <v>37</v>
      </c>
    </row>
    <row r="7" spans="2:10">
      <c r="B7" s="52" t="s">
        <v>8</v>
      </c>
      <c r="C7" s="53" t="s">
        <v>9</v>
      </c>
      <c r="D7" s="54"/>
      <c r="E7" s="55"/>
      <c r="F7" s="36"/>
      <c r="G7" s="21"/>
      <c r="H7" s="25"/>
      <c r="I7" s="50"/>
      <c r="J7" s="25"/>
    </row>
    <row r="8" spans="2:10" s="10" customFormat="1">
      <c r="B8" s="12" t="s">
        <v>10</v>
      </c>
      <c r="C8" s="9" t="s">
        <v>58</v>
      </c>
      <c r="D8" s="18">
        <v>12</v>
      </c>
      <c r="E8" s="35" t="s">
        <v>3</v>
      </c>
      <c r="F8" s="37"/>
      <c r="G8" s="14">
        <f>D8*F8</f>
        <v>0</v>
      </c>
      <c r="H8" s="26"/>
      <c r="I8" s="28">
        <f>G8*1.21</f>
        <v>0</v>
      </c>
      <c r="J8" s="26"/>
    </row>
    <row r="9" spans="2:10" s="10" customFormat="1">
      <c r="B9" s="13" t="s">
        <v>11</v>
      </c>
      <c r="C9" s="9" t="s">
        <v>59</v>
      </c>
      <c r="D9" s="18">
        <v>41</v>
      </c>
      <c r="E9" s="35" t="s">
        <v>3</v>
      </c>
      <c r="F9" s="37"/>
      <c r="G9" s="14">
        <f t="shared" ref="G9:G21" si="0">D9*F9</f>
        <v>0</v>
      </c>
      <c r="H9" s="26"/>
      <c r="I9" s="28">
        <f t="shared" ref="I9:I21" si="1">G9*1.21</f>
        <v>0</v>
      </c>
      <c r="J9" s="26"/>
    </row>
    <row r="10" spans="2:10" s="10" customFormat="1">
      <c r="B10" s="12" t="s">
        <v>12</v>
      </c>
      <c r="C10" s="9" t="s">
        <v>60</v>
      </c>
      <c r="D10" s="18">
        <v>9</v>
      </c>
      <c r="E10" s="35" t="s">
        <v>3</v>
      </c>
      <c r="F10" s="37"/>
      <c r="G10" s="14">
        <f t="shared" si="0"/>
        <v>0</v>
      </c>
      <c r="H10" s="26"/>
      <c r="I10" s="28">
        <f t="shared" si="1"/>
        <v>0</v>
      </c>
      <c r="J10" s="26"/>
    </row>
    <row r="11" spans="2:10" s="10" customFormat="1">
      <c r="B11" s="13" t="s">
        <v>13</v>
      </c>
      <c r="C11" s="9" t="s">
        <v>61</v>
      </c>
      <c r="D11" s="18">
        <v>8</v>
      </c>
      <c r="E11" s="35" t="s">
        <v>3</v>
      </c>
      <c r="F11" s="37"/>
      <c r="G11" s="14">
        <f t="shared" si="0"/>
        <v>0</v>
      </c>
      <c r="H11" s="26"/>
      <c r="I11" s="28">
        <f t="shared" si="1"/>
        <v>0</v>
      </c>
      <c r="J11" s="26"/>
    </row>
    <row r="12" spans="2:10" s="10" customFormat="1">
      <c r="B12" s="12" t="s">
        <v>32</v>
      </c>
      <c r="C12" s="9" t="s">
        <v>62</v>
      </c>
      <c r="D12" s="18">
        <v>29</v>
      </c>
      <c r="E12" s="35" t="s">
        <v>3</v>
      </c>
      <c r="F12" s="37"/>
      <c r="G12" s="14">
        <f t="shared" si="0"/>
        <v>0</v>
      </c>
      <c r="H12" s="26"/>
      <c r="I12" s="28">
        <f t="shared" si="1"/>
        <v>0</v>
      </c>
      <c r="J12" s="26"/>
    </row>
    <row r="13" spans="2:10" s="10" customFormat="1">
      <c r="B13" s="13" t="s">
        <v>33</v>
      </c>
      <c r="C13" s="9" t="s">
        <v>63</v>
      </c>
      <c r="D13" s="18">
        <v>36</v>
      </c>
      <c r="E13" s="35" t="s">
        <v>3</v>
      </c>
      <c r="F13" s="37"/>
      <c r="G13" s="14">
        <f t="shared" si="0"/>
        <v>0</v>
      </c>
      <c r="H13" s="26"/>
      <c r="I13" s="28">
        <f t="shared" si="1"/>
        <v>0</v>
      </c>
      <c r="J13" s="26"/>
    </row>
    <row r="14" spans="2:10" s="10" customFormat="1">
      <c r="B14" s="12" t="s">
        <v>64</v>
      </c>
      <c r="C14" s="9" t="s">
        <v>65</v>
      </c>
      <c r="D14" s="18">
        <v>2</v>
      </c>
      <c r="E14" s="35" t="s">
        <v>3</v>
      </c>
      <c r="F14" s="37"/>
      <c r="G14" s="14">
        <f t="shared" si="0"/>
        <v>0</v>
      </c>
      <c r="H14" s="26"/>
      <c r="I14" s="28">
        <f t="shared" si="1"/>
        <v>0</v>
      </c>
      <c r="J14" s="26"/>
    </row>
    <row r="15" spans="2:10" s="10" customFormat="1">
      <c r="B15" s="13" t="s">
        <v>66</v>
      </c>
      <c r="C15" s="11" t="s">
        <v>34</v>
      </c>
      <c r="D15" s="18">
        <v>137</v>
      </c>
      <c r="E15" s="35" t="s">
        <v>3</v>
      </c>
      <c r="F15" s="37"/>
      <c r="G15" s="14">
        <f t="shared" si="0"/>
        <v>0</v>
      </c>
      <c r="H15" s="26"/>
      <c r="I15" s="28">
        <f t="shared" si="1"/>
        <v>0</v>
      </c>
      <c r="J15" s="26"/>
    </row>
    <row r="16" spans="2:10" s="10" customFormat="1">
      <c r="B16" s="12" t="s">
        <v>67</v>
      </c>
      <c r="C16" s="11" t="s">
        <v>39</v>
      </c>
      <c r="D16" s="18">
        <v>1096</v>
      </c>
      <c r="E16" s="35" t="s">
        <v>14</v>
      </c>
      <c r="F16" s="37"/>
      <c r="G16" s="14">
        <f t="shared" si="0"/>
        <v>0</v>
      </c>
      <c r="H16" s="26"/>
      <c r="I16" s="28">
        <f t="shared" si="1"/>
        <v>0</v>
      </c>
      <c r="J16" s="26"/>
    </row>
    <row r="17" spans="2:10" s="10" customFormat="1">
      <c r="B17" s="13" t="s">
        <v>68</v>
      </c>
      <c r="C17" s="11" t="s">
        <v>69</v>
      </c>
      <c r="D17" s="18">
        <v>43</v>
      </c>
      <c r="E17" s="35" t="s">
        <v>3</v>
      </c>
      <c r="F17" s="37"/>
      <c r="G17" s="14">
        <f t="shared" si="0"/>
        <v>0</v>
      </c>
      <c r="H17" s="26"/>
      <c r="I17" s="28">
        <f t="shared" si="1"/>
        <v>0</v>
      </c>
      <c r="J17" s="26"/>
    </row>
    <row r="18" spans="2:10" s="10" customFormat="1">
      <c r="B18" s="12" t="s">
        <v>70</v>
      </c>
      <c r="C18" s="11" t="s">
        <v>72</v>
      </c>
      <c r="D18" s="18">
        <v>4</v>
      </c>
      <c r="E18" s="35" t="s">
        <v>3</v>
      </c>
      <c r="F18" s="37"/>
      <c r="G18" s="14">
        <f t="shared" si="0"/>
        <v>0</v>
      </c>
      <c r="H18" s="26"/>
      <c r="I18" s="28">
        <f t="shared" si="1"/>
        <v>0</v>
      </c>
      <c r="J18" s="26"/>
    </row>
    <row r="19" spans="2:10" s="10" customFormat="1">
      <c r="B19" s="13" t="s">
        <v>71</v>
      </c>
      <c r="C19" s="11" t="s">
        <v>74</v>
      </c>
      <c r="D19" s="18">
        <v>16</v>
      </c>
      <c r="E19" s="35" t="s">
        <v>14</v>
      </c>
      <c r="F19" s="37"/>
      <c r="G19" s="14">
        <f t="shared" si="0"/>
        <v>0</v>
      </c>
      <c r="H19" s="26"/>
      <c r="I19" s="28">
        <f t="shared" si="1"/>
        <v>0</v>
      </c>
      <c r="J19" s="26"/>
    </row>
    <row r="20" spans="2:10" s="10" customFormat="1">
      <c r="B20" s="12" t="s">
        <v>73</v>
      </c>
      <c r="C20" s="11" t="s">
        <v>76</v>
      </c>
      <c r="D20" s="18">
        <v>4</v>
      </c>
      <c r="E20" s="35" t="s">
        <v>3</v>
      </c>
      <c r="F20" s="37"/>
      <c r="G20" s="14">
        <f t="shared" si="0"/>
        <v>0</v>
      </c>
      <c r="H20" s="26"/>
      <c r="I20" s="28">
        <f t="shared" si="1"/>
        <v>0</v>
      </c>
      <c r="J20" s="26"/>
    </row>
    <row r="21" spans="2:10" s="10" customFormat="1">
      <c r="B21" s="13" t="s">
        <v>75</v>
      </c>
      <c r="C21" s="11" t="s">
        <v>77</v>
      </c>
      <c r="D21" s="18">
        <v>1</v>
      </c>
      <c r="E21" s="35" t="s">
        <v>29</v>
      </c>
      <c r="F21" s="37"/>
      <c r="G21" s="14">
        <f t="shared" si="0"/>
        <v>0</v>
      </c>
      <c r="H21" s="26"/>
      <c r="I21" s="28">
        <f t="shared" si="1"/>
        <v>0</v>
      </c>
      <c r="J21" s="26"/>
    </row>
    <row r="22" spans="2:10" s="10" customFormat="1">
      <c r="B22" s="15" t="s">
        <v>15</v>
      </c>
      <c r="C22" s="16" t="s">
        <v>16</v>
      </c>
      <c r="D22" s="17"/>
      <c r="E22" s="17"/>
      <c r="F22" s="29"/>
      <c r="G22" s="17"/>
      <c r="H22" s="27"/>
      <c r="I22" s="29"/>
      <c r="J22" s="27"/>
    </row>
    <row r="23" spans="2:10" s="10" customFormat="1">
      <c r="B23" s="13" t="s">
        <v>17</v>
      </c>
      <c r="C23" s="11" t="s">
        <v>18</v>
      </c>
      <c r="D23" s="18">
        <v>137</v>
      </c>
      <c r="E23" s="35" t="s">
        <v>3</v>
      </c>
      <c r="F23" s="37"/>
      <c r="G23" s="14">
        <f t="shared" ref="G23:G32" si="2">D23*F23</f>
        <v>0</v>
      </c>
      <c r="H23" s="26"/>
      <c r="I23" s="28">
        <f t="shared" ref="I23:I32" si="3">G23*1.21</f>
        <v>0</v>
      </c>
      <c r="J23" s="26"/>
    </row>
    <row r="24" spans="2:10" s="10" customFormat="1">
      <c r="B24" s="13" t="s">
        <v>19</v>
      </c>
      <c r="C24" s="11" t="s">
        <v>20</v>
      </c>
      <c r="D24" s="18">
        <v>137</v>
      </c>
      <c r="E24" s="35" t="s">
        <v>3</v>
      </c>
      <c r="F24" s="37"/>
      <c r="G24" s="14">
        <f t="shared" si="2"/>
        <v>0</v>
      </c>
      <c r="H24" s="26"/>
      <c r="I24" s="28">
        <f t="shared" si="3"/>
        <v>0</v>
      </c>
      <c r="J24" s="26"/>
    </row>
    <row r="25" spans="2:10" s="10" customFormat="1">
      <c r="B25" s="13" t="s">
        <v>21</v>
      </c>
      <c r="C25" s="11" t="s">
        <v>78</v>
      </c>
      <c r="D25" s="18">
        <v>135</v>
      </c>
      <c r="E25" s="35" t="s">
        <v>3</v>
      </c>
      <c r="F25" s="37"/>
      <c r="G25" s="14">
        <f t="shared" si="2"/>
        <v>0</v>
      </c>
      <c r="H25" s="26"/>
      <c r="I25" s="28">
        <f t="shared" si="3"/>
        <v>0</v>
      </c>
      <c r="J25" s="26"/>
    </row>
    <row r="26" spans="2:10" s="10" customFormat="1">
      <c r="B26" s="13" t="s">
        <v>22</v>
      </c>
      <c r="C26" s="11" t="s">
        <v>40</v>
      </c>
      <c r="D26" s="18">
        <v>1096</v>
      </c>
      <c r="E26" s="35" t="s">
        <v>14</v>
      </c>
      <c r="F26" s="37"/>
      <c r="G26" s="14">
        <f t="shared" si="2"/>
        <v>0</v>
      </c>
      <c r="H26" s="26"/>
      <c r="I26" s="28">
        <f t="shared" si="3"/>
        <v>0</v>
      </c>
      <c r="J26" s="26"/>
    </row>
    <row r="27" spans="2:10" s="10" customFormat="1">
      <c r="B27" s="13" t="s">
        <v>79</v>
      </c>
      <c r="C27" s="11" t="s">
        <v>80</v>
      </c>
      <c r="D27" s="18">
        <v>43</v>
      </c>
      <c r="E27" s="35" t="s">
        <v>3</v>
      </c>
      <c r="F27" s="37"/>
      <c r="G27" s="14">
        <f t="shared" si="2"/>
        <v>0</v>
      </c>
      <c r="H27" s="26"/>
      <c r="I27" s="28">
        <f t="shared" si="3"/>
        <v>0</v>
      </c>
      <c r="J27" s="26"/>
    </row>
    <row r="28" spans="2:10" s="10" customFormat="1">
      <c r="B28" s="13" t="s">
        <v>81</v>
      </c>
      <c r="C28" s="11" t="s">
        <v>82</v>
      </c>
      <c r="D28" s="18">
        <v>4</v>
      </c>
      <c r="E28" s="35" t="s">
        <v>3</v>
      </c>
      <c r="F28" s="37"/>
      <c r="G28" s="14">
        <f t="shared" si="2"/>
        <v>0</v>
      </c>
      <c r="H28" s="26"/>
      <c r="I28" s="28">
        <f t="shared" si="3"/>
        <v>0</v>
      </c>
      <c r="J28" s="26"/>
    </row>
    <row r="29" spans="2:10" s="10" customFormat="1">
      <c r="B29" s="13" t="s">
        <v>83</v>
      </c>
      <c r="C29" s="11" t="s">
        <v>84</v>
      </c>
      <c r="D29" s="18">
        <v>4</v>
      </c>
      <c r="E29" s="35" t="s">
        <v>3</v>
      </c>
      <c r="F29" s="37"/>
      <c r="G29" s="14">
        <f t="shared" si="2"/>
        <v>0</v>
      </c>
      <c r="H29" s="26"/>
      <c r="I29" s="28">
        <f t="shared" si="3"/>
        <v>0</v>
      </c>
      <c r="J29" s="26"/>
    </row>
    <row r="30" spans="2:10" s="10" customFormat="1">
      <c r="B30" s="13" t="s">
        <v>85</v>
      </c>
      <c r="C30" s="11" t="s">
        <v>86</v>
      </c>
      <c r="D30" s="18">
        <v>8</v>
      </c>
      <c r="E30" s="35" t="s">
        <v>3</v>
      </c>
      <c r="F30" s="37"/>
      <c r="G30" s="14">
        <f t="shared" si="2"/>
        <v>0</v>
      </c>
      <c r="H30" s="26"/>
      <c r="I30" s="28">
        <f t="shared" si="3"/>
        <v>0</v>
      </c>
      <c r="J30" s="26"/>
    </row>
    <row r="31" spans="2:10" s="10" customFormat="1">
      <c r="B31" s="13" t="s">
        <v>87</v>
      </c>
      <c r="C31" s="11" t="s">
        <v>88</v>
      </c>
      <c r="D31" s="18">
        <v>16</v>
      </c>
      <c r="E31" s="35" t="s">
        <v>14</v>
      </c>
      <c r="F31" s="37"/>
      <c r="G31" s="14">
        <f t="shared" si="2"/>
        <v>0</v>
      </c>
      <c r="H31" s="26"/>
      <c r="I31" s="28">
        <f t="shared" si="3"/>
        <v>0</v>
      </c>
      <c r="J31" s="26"/>
    </row>
    <row r="32" spans="2:10" s="10" customFormat="1">
      <c r="B32" s="13" t="s">
        <v>89</v>
      </c>
      <c r="C32" s="11" t="s">
        <v>90</v>
      </c>
      <c r="D32" s="18">
        <v>16</v>
      </c>
      <c r="E32" s="35" t="s">
        <v>14</v>
      </c>
      <c r="F32" s="37"/>
      <c r="G32" s="14">
        <f t="shared" si="2"/>
        <v>0</v>
      </c>
      <c r="H32" s="26"/>
      <c r="I32" s="28">
        <f t="shared" si="3"/>
        <v>0</v>
      </c>
      <c r="J32" s="26"/>
    </row>
    <row r="33" spans="2:10" s="10" customFormat="1">
      <c r="B33" s="15" t="s">
        <v>25</v>
      </c>
      <c r="C33" s="16" t="s">
        <v>91</v>
      </c>
      <c r="D33" s="17"/>
      <c r="E33" s="17"/>
      <c r="F33" s="29"/>
      <c r="G33" s="17"/>
      <c r="H33" s="27"/>
      <c r="I33" s="29"/>
      <c r="J33" s="27"/>
    </row>
    <row r="34" spans="2:10" s="10" customFormat="1">
      <c r="B34" s="13" t="s">
        <v>27</v>
      </c>
      <c r="C34" s="11" t="s">
        <v>92</v>
      </c>
      <c r="D34" s="18">
        <v>4</v>
      </c>
      <c r="E34" s="35" t="s">
        <v>3</v>
      </c>
      <c r="F34" s="37"/>
      <c r="G34" s="14">
        <f t="shared" ref="G34:G37" si="4">D34*F34</f>
        <v>0</v>
      </c>
      <c r="H34" s="26"/>
      <c r="I34" s="28">
        <f t="shared" ref="I34:I37" si="5">G34*1.21</f>
        <v>0</v>
      </c>
      <c r="J34" s="26"/>
    </row>
    <row r="35" spans="2:10" s="10" customFormat="1">
      <c r="B35" s="13" t="s">
        <v>30</v>
      </c>
      <c r="C35" s="11" t="s">
        <v>93</v>
      </c>
      <c r="D35" s="18">
        <v>4</v>
      </c>
      <c r="E35" s="35" t="s">
        <v>3</v>
      </c>
      <c r="F35" s="37"/>
      <c r="G35" s="14">
        <f t="shared" si="4"/>
        <v>0</v>
      </c>
      <c r="H35" s="26"/>
      <c r="I35" s="28">
        <f t="shared" si="5"/>
        <v>0</v>
      </c>
      <c r="J35" s="26"/>
    </row>
    <row r="36" spans="2:10" s="10" customFormat="1">
      <c r="B36" s="13" t="s">
        <v>42</v>
      </c>
      <c r="C36" s="11" t="s">
        <v>94</v>
      </c>
      <c r="D36" s="18">
        <v>1</v>
      </c>
      <c r="E36" s="35" t="s">
        <v>29</v>
      </c>
      <c r="F36" s="37"/>
      <c r="G36" s="14">
        <f t="shared" si="4"/>
        <v>0</v>
      </c>
      <c r="H36" s="26"/>
      <c r="I36" s="28">
        <f t="shared" si="5"/>
        <v>0</v>
      </c>
      <c r="J36" s="26"/>
    </row>
    <row r="37" spans="2:10" s="10" customFormat="1">
      <c r="B37" s="13" t="s">
        <v>43</v>
      </c>
      <c r="C37" s="11" t="s">
        <v>95</v>
      </c>
      <c r="D37" s="18">
        <v>1</v>
      </c>
      <c r="E37" s="35" t="s">
        <v>29</v>
      </c>
      <c r="F37" s="37"/>
      <c r="G37" s="14">
        <f t="shared" si="4"/>
        <v>0</v>
      </c>
      <c r="H37" s="26"/>
      <c r="I37" s="28">
        <f t="shared" si="5"/>
        <v>0</v>
      </c>
      <c r="J37" s="26"/>
    </row>
    <row r="38" spans="2:10" s="10" customFormat="1">
      <c r="B38" s="15" t="s">
        <v>25</v>
      </c>
      <c r="C38" s="16" t="s">
        <v>26</v>
      </c>
      <c r="D38" s="17"/>
      <c r="E38" s="17"/>
      <c r="F38" s="29"/>
      <c r="G38" s="17"/>
      <c r="H38" s="27"/>
      <c r="I38" s="29"/>
      <c r="J38" s="27"/>
    </row>
    <row r="39" spans="2:10" s="10" customFormat="1">
      <c r="B39" s="13" t="s">
        <v>96</v>
      </c>
      <c r="C39" s="11" t="s">
        <v>23</v>
      </c>
      <c r="D39" s="18">
        <v>76.5</v>
      </c>
      <c r="E39" s="35" t="s">
        <v>24</v>
      </c>
      <c r="F39" s="37"/>
      <c r="G39" s="14">
        <f t="shared" ref="G39:G40" si="6">D39*F39</f>
        <v>0</v>
      </c>
      <c r="H39" s="26"/>
      <c r="I39" s="28">
        <f t="shared" ref="I39:I40" si="7">G39*1.21</f>
        <v>0</v>
      </c>
      <c r="J39" s="26"/>
    </row>
    <row r="40" spans="2:10" s="10" customFormat="1">
      <c r="B40" s="13" t="s">
        <v>97</v>
      </c>
      <c r="C40" s="11" t="s">
        <v>28</v>
      </c>
      <c r="D40" s="18">
        <v>1</v>
      </c>
      <c r="E40" s="35" t="s">
        <v>29</v>
      </c>
      <c r="F40" s="37"/>
      <c r="G40" s="14">
        <f t="shared" si="6"/>
        <v>0</v>
      </c>
      <c r="H40" s="26"/>
      <c r="I40" s="28">
        <f t="shared" si="7"/>
        <v>0</v>
      </c>
      <c r="J40" s="26"/>
    </row>
    <row r="41" spans="2:10" s="10" customFormat="1">
      <c r="B41" s="13" t="s">
        <v>98</v>
      </c>
      <c r="C41" s="11" t="s">
        <v>41</v>
      </c>
      <c r="D41" s="18">
        <v>1</v>
      </c>
      <c r="E41" s="35" t="s">
        <v>29</v>
      </c>
      <c r="F41" s="37"/>
      <c r="G41" s="14"/>
      <c r="H41" s="26">
        <f>D41*F41</f>
        <v>0</v>
      </c>
      <c r="I41" s="28"/>
      <c r="J41" s="26">
        <f t="shared" ref="J41" si="8">H41*1.21</f>
        <v>0</v>
      </c>
    </row>
    <row r="42" spans="2:10" s="10" customFormat="1" ht="14.25" customHeight="1">
      <c r="B42" s="13" t="s">
        <v>99</v>
      </c>
      <c r="C42" s="65" t="s">
        <v>100</v>
      </c>
      <c r="D42" s="18">
        <v>200</v>
      </c>
      <c r="E42" s="35" t="s">
        <v>102</v>
      </c>
      <c r="F42" s="37"/>
      <c r="G42" s="14">
        <f t="shared" ref="G42:G45" si="9">D42*F42</f>
        <v>0</v>
      </c>
      <c r="H42" s="26"/>
      <c r="I42" s="28">
        <f t="shared" ref="I42:I45" si="10">G42*1.21</f>
        <v>0</v>
      </c>
      <c r="J42" s="26"/>
    </row>
    <row r="43" spans="2:10" s="10" customFormat="1">
      <c r="B43" s="13" t="s">
        <v>101</v>
      </c>
      <c r="C43" s="11" t="s">
        <v>44</v>
      </c>
      <c r="D43" s="18">
        <v>8</v>
      </c>
      <c r="E43" s="35" t="s">
        <v>31</v>
      </c>
      <c r="F43" s="37"/>
      <c r="G43" s="14">
        <f t="shared" si="9"/>
        <v>0</v>
      </c>
      <c r="H43" s="26"/>
      <c r="I43" s="28">
        <f t="shared" si="10"/>
        <v>0</v>
      </c>
      <c r="J43" s="26"/>
    </row>
    <row r="44" spans="2:10" s="10" customFormat="1">
      <c r="B44" s="13" t="s">
        <v>105</v>
      </c>
      <c r="C44" s="11" t="s">
        <v>103</v>
      </c>
      <c r="D44" s="18">
        <v>0</v>
      </c>
      <c r="E44" s="35" t="s">
        <v>29</v>
      </c>
      <c r="F44" s="37"/>
      <c r="G44" s="14">
        <f t="shared" si="9"/>
        <v>0</v>
      </c>
      <c r="H44" s="26"/>
      <c r="I44" s="28">
        <f t="shared" si="10"/>
        <v>0</v>
      </c>
      <c r="J44" s="69"/>
    </row>
    <row r="45" spans="2:10" s="10" customFormat="1">
      <c r="B45" s="13" t="s">
        <v>106</v>
      </c>
      <c r="C45" s="11" t="s">
        <v>104</v>
      </c>
      <c r="D45" s="66">
        <v>0</v>
      </c>
      <c r="E45" s="67" t="s">
        <v>29</v>
      </c>
      <c r="F45" s="68"/>
      <c r="G45" s="14">
        <f t="shared" si="9"/>
        <v>0</v>
      </c>
      <c r="H45" s="69"/>
      <c r="I45" s="28">
        <f t="shared" si="10"/>
        <v>0</v>
      </c>
      <c r="J45" s="69"/>
    </row>
    <row r="46" spans="2:10" s="3" customFormat="1" ht="13.5" thickBot="1">
      <c r="B46" s="13"/>
      <c r="C46" s="40"/>
      <c r="D46" s="41"/>
      <c r="E46" s="42"/>
      <c r="F46" s="43"/>
      <c r="G46" s="44"/>
      <c r="H46" s="39"/>
      <c r="I46" s="38"/>
      <c r="J46" s="39"/>
    </row>
    <row r="47" spans="2:10" s="59" customFormat="1" ht="29.25" customHeight="1" thickBot="1">
      <c r="B47" s="71" t="s">
        <v>57</v>
      </c>
      <c r="C47" s="72"/>
      <c r="D47" s="56"/>
      <c r="E47" s="57"/>
      <c r="F47" s="58"/>
      <c r="G47" s="60">
        <f>SUM(G7:G46)</f>
        <v>0</v>
      </c>
      <c r="H47" s="61">
        <f>SUM(H7:H46)</f>
        <v>0</v>
      </c>
      <c r="I47" s="62">
        <f>SUM(I7:I46)</f>
        <v>0</v>
      </c>
      <c r="J47" s="61">
        <f>SUM(J7:J46)</f>
        <v>0</v>
      </c>
    </row>
    <row r="48" spans="2:10" customFormat="1">
      <c r="B48" s="4"/>
      <c r="C48" s="5"/>
      <c r="D48" s="6"/>
      <c r="E48" s="7"/>
      <c r="F48" s="8"/>
      <c r="G48" s="8"/>
      <c r="H48" s="8"/>
      <c r="I48" s="8"/>
      <c r="J48" s="8"/>
    </row>
    <row r="49" spans="2:10" customFormat="1" ht="13.5" thickBot="1">
      <c r="B49" s="4"/>
      <c r="C49" s="5"/>
      <c r="D49" s="6"/>
      <c r="E49" s="7"/>
      <c r="F49" s="8"/>
      <c r="G49" s="8"/>
      <c r="H49" s="8"/>
      <c r="I49" s="8"/>
      <c r="J49" s="8"/>
    </row>
    <row r="50" spans="2:10" ht="32.25" customHeight="1">
      <c r="B50" s="45"/>
      <c r="C50" s="46" t="s">
        <v>45</v>
      </c>
      <c r="D50" s="70" t="s">
        <v>46</v>
      </c>
      <c r="E50" s="70"/>
      <c r="F50" s="47" t="s">
        <v>47</v>
      </c>
      <c r="G50" s="47" t="s">
        <v>48</v>
      </c>
      <c r="H50" s="48" t="s">
        <v>49</v>
      </c>
    </row>
    <row r="51" spans="2:10" ht="18" customHeight="1">
      <c r="B51" s="12" t="s">
        <v>50</v>
      </c>
      <c r="C51" s="9" t="s">
        <v>54</v>
      </c>
      <c r="D51" s="18"/>
      <c r="E51" s="19"/>
      <c r="F51" s="20">
        <f>SUM(G7:H46)</f>
        <v>0</v>
      </c>
      <c r="G51" s="20">
        <f>F51*0.21</f>
        <v>0</v>
      </c>
      <c r="H51" s="26">
        <f>SUM(F51:G51)</f>
        <v>0</v>
      </c>
    </row>
    <row r="52" spans="2:10" ht="18" customHeight="1">
      <c r="B52" s="12" t="s">
        <v>51</v>
      </c>
      <c r="C52" s="9" t="s">
        <v>55</v>
      </c>
      <c r="D52" s="63" t="e">
        <f>F52/F51*100</f>
        <v>#DIV/0!</v>
      </c>
      <c r="E52" s="19" t="s">
        <v>53</v>
      </c>
      <c r="F52" s="20">
        <f>SUM(G7:G46)</f>
        <v>0</v>
      </c>
      <c r="G52" s="20">
        <f t="shared" ref="G52:G53" si="11">F52*0.21</f>
        <v>0</v>
      </c>
      <c r="H52" s="26">
        <f t="shared" ref="H52:H53" si="12">SUM(F52:G52)</f>
        <v>0</v>
      </c>
    </row>
    <row r="53" spans="2:10" ht="18" customHeight="1" thickBot="1">
      <c r="B53" s="30" t="s">
        <v>52</v>
      </c>
      <c r="C53" s="31" t="s">
        <v>56</v>
      </c>
      <c r="D53" s="64" t="e">
        <f>F53/F51*100</f>
        <v>#DIV/0!</v>
      </c>
      <c r="E53" s="32" t="s">
        <v>53</v>
      </c>
      <c r="F53" s="33">
        <f>SUM(H7:H46)</f>
        <v>0</v>
      </c>
      <c r="G53" s="33">
        <f t="shared" si="11"/>
        <v>0</v>
      </c>
      <c r="H53" s="34">
        <f t="shared" si="12"/>
        <v>0</v>
      </c>
    </row>
    <row r="54" spans="2:10">
      <c r="B54" s="1"/>
    </row>
    <row r="55" spans="2:10">
      <c r="B55" s="1"/>
    </row>
  </sheetData>
  <mergeCells count="11">
    <mergeCell ref="D50:E50"/>
    <mergeCell ref="B47:C47"/>
    <mergeCell ref="B3:J3"/>
    <mergeCell ref="I5:J5"/>
    <mergeCell ref="B2:J2"/>
    <mergeCell ref="F5:H5"/>
    <mergeCell ref="E5:E6"/>
    <mergeCell ref="D5:D6"/>
    <mergeCell ref="C5:C6"/>
    <mergeCell ref="B5:B6"/>
    <mergeCell ref="B4:H4"/>
  </mergeCells>
  <phoneticPr fontId="77" type="noConversion"/>
  <pageMargins left="0.70866141732283472" right="0.70866141732283472" top="0.78740157480314965" bottom="0.78740157480314965" header="0.31496062992125984" footer="0.31496062992125984"/>
  <pageSetup paperSize="9" scale="56" fitToHeight="0" orientation="portrait" r:id="rId1"/>
  <headerFooter>
    <evenFooter xml:space="preserve">&amp;LUnrestricted </evenFooter>
    <firstFooter xml:space="preserve">&amp;LUnrestricted 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</vt:lpstr>
      <vt:lpstr>Rozpočet!Oblast_tisku</vt:lpstr>
    </vt:vector>
  </TitlesOfParts>
  <Company>Siemens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pg5Vesj0</dc:creator>
  <cp:keywords>C_Unrestricted</cp:keywords>
  <cp:lastModifiedBy>Petra Ondráčková</cp:lastModifiedBy>
  <cp:lastPrinted>2022-01-11T15:00:35Z</cp:lastPrinted>
  <dcterms:created xsi:type="dcterms:W3CDTF">2018-06-18T13:49:00Z</dcterms:created>
  <dcterms:modified xsi:type="dcterms:W3CDTF">2023-10-05T12:04:30Z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Confidentiality">
    <vt:lpwstr>Unrestricted</vt:lpwstr>
  </property>
  <property fmtid="{D5CDD505-2E9C-101B-9397-08002B2CF9AE}" pid="3" name="sodocoClasLang">
    <vt:lpwstr>Unrestricted</vt:lpwstr>
  </property>
  <property fmtid="{D5CDD505-2E9C-101B-9397-08002B2CF9AE}" pid="4" name="sodocoClasLangId">
    <vt:i4>0</vt:i4>
  </property>
  <property fmtid="{D5CDD505-2E9C-101B-9397-08002B2CF9AE}" pid="5" name="sodocoClasId">
    <vt:i4>0</vt:i4>
  </property>
  <property fmtid="{D5CDD505-2E9C-101B-9397-08002B2CF9AE}" pid="6" name="MSIP_Label_6f75f480-7803-4ee9-bb54-84d0635fdbe7_Enabled">
    <vt:lpwstr>true</vt:lpwstr>
  </property>
  <property fmtid="{D5CDD505-2E9C-101B-9397-08002B2CF9AE}" pid="7" name="MSIP_Label_6f75f480-7803-4ee9-bb54-84d0635fdbe7_SetDate">
    <vt:lpwstr>2022-04-11T06:27:36Z</vt:lpwstr>
  </property>
  <property fmtid="{D5CDD505-2E9C-101B-9397-08002B2CF9AE}" pid="8" name="MSIP_Label_6f75f480-7803-4ee9-bb54-84d0635fdbe7_Method">
    <vt:lpwstr>Standard</vt:lpwstr>
  </property>
  <property fmtid="{D5CDD505-2E9C-101B-9397-08002B2CF9AE}" pid="9" name="MSIP_Label_6f75f480-7803-4ee9-bb54-84d0635fdbe7_Name">
    <vt:lpwstr>unrestricted</vt:lpwstr>
  </property>
  <property fmtid="{D5CDD505-2E9C-101B-9397-08002B2CF9AE}" pid="10" name="MSIP_Label_6f75f480-7803-4ee9-bb54-84d0635fdbe7_SiteId">
    <vt:lpwstr>38ae3bcd-9579-4fd4-adda-b42e1495d55a</vt:lpwstr>
  </property>
  <property fmtid="{D5CDD505-2E9C-101B-9397-08002B2CF9AE}" pid="11" name="MSIP_Label_6f75f480-7803-4ee9-bb54-84d0635fdbe7_ActionId">
    <vt:lpwstr>3361d1f3-5e38-4e22-a67d-72f9a2de8ecc</vt:lpwstr>
  </property>
  <property fmtid="{D5CDD505-2E9C-101B-9397-08002B2CF9AE}" pid="12" name="MSIP_Label_6f75f480-7803-4ee9-bb54-84d0635fdbe7_ContentBits">
    <vt:lpwstr>0</vt:lpwstr>
  </property>
  <property fmtid="{D5CDD505-2E9C-101B-9397-08002B2CF9AE}" pid="13" name="Document_Confidentiality">
    <vt:lpwstr>Unrestricted</vt:lpwstr>
  </property>
  <property fmtid="{D5CDD505-2E9C-101B-9397-08002B2CF9AE}" pid="14" name="MSIP_Label_ab841393-e171-48c1-bf44-6431e01ab6ae_Enabled">
    <vt:lpwstr>true</vt:lpwstr>
  </property>
  <property fmtid="{D5CDD505-2E9C-101B-9397-08002B2CF9AE}" pid="15" name="MSIP_Label_ab841393-e171-48c1-bf44-6431e01ab6ae_SetDate">
    <vt:lpwstr>2023-05-30T15:49:38Z</vt:lpwstr>
  </property>
  <property fmtid="{D5CDD505-2E9C-101B-9397-08002B2CF9AE}" pid="16" name="MSIP_Label_ab841393-e171-48c1-bf44-6431e01ab6ae_Method">
    <vt:lpwstr>Standard</vt:lpwstr>
  </property>
  <property fmtid="{D5CDD505-2E9C-101B-9397-08002B2CF9AE}" pid="17" name="MSIP_Label_ab841393-e171-48c1-bf44-6431e01ab6ae_Name">
    <vt:lpwstr>C1-Restricted</vt:lpwstr>
  </property>
  <property fmtid="{D5CDD505-2E9C-101B-9397-08002B2CF9AE}" pid="18" name="MSIP_Label_ab841393-e171-48c1-bf44-6431e01ab6ae_SiteId">
    <vt:lpwstr>fffdf13b-2fe7-4bd1-aabc-04c6182ce4c2</vt:lpwstr>
  </property>
  <property fmtid="{D5CDD505-2E9C-101B-9397-08002B2CF9AE}" pid="19" name="MSIP_Label_ab841393-e171-48c1-bf44-6431e01ab6ae_ActionId">
    <vt:lpwstr>e02503f0-ec52-4f6b-a767-a29d36b88697</vt:lpwstr>
  </property>
  <property fmtid="{D5CDD505-2E9C-101B-9397-08002B2CF9AE}" pid="20" name="MSIP_Label_ab841393-e171-48c1-bf44-6431e01ab6ae_ContentBits">
    <vt:lpwstr>0</vt:lpwstr>
  </property>
</Properties>
</file>